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P.C.  2022 SALOÁ\"/>
    </mc:Choice>
  </mc:AlternateContent>
  <bookViews>
    <workbookView xWindow="-120" yWindow="-120" windowWidth="19440" windowHeight="15000"/>
  </bookViews>
  <sheets>
    <sheet name="Mapa Obras (Completo)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4" i="2" l="1"/>
  <c r="S14" i="2"/>
  <c r="R14" i="2"/>
  <c r="Q17" i="2"/>
  <c r="R13" i="2"/>
  <c r="R17" i="2"/>
  <c r="S13" i="2"/>
  <c r="T13" i="2" s="1"/>
  <c r="T17" i="2" s="1"/>
  <c r="S17" i="2" l="1"/>
</calcChain>
</file>

<file path=xl/sharedStrings.xml><?xml version="1.0" encoding="utf-8"?>
<sst xmlns="http://schemas.openxmlformats.org/spreadsheetml/2006/main" count="59" uniqueCount="51">
  <si>
    <t>RAZÃO SOCIAL</t>
  </si>
  <si>
    <t>CONVÊNIO</t>
  </si>
  <si>
    <t>Nº</t>
  </si>
  <si>
    <t>MODALIDADE / Nº LICITAÇÃO</t>
  </si>
  <si>
    <t>CONCEDENTE</t>
  </si>
  <si>
    <t>CONTRATO</t>
  </si>
  <si>
    <t>DATA INÍCIO</t>
  </si>
  <si>
    <t>VALOR CONTRATADO (R$)</t>
  </si>
  <si>
    <t>NATUREZA DA DESPESA</t>
  </si>
  <si>
    <t>VALOR MEDIDO ACUMULADO</t>
  </si>
  <si>
    <t>VALOR  PAGO ACUMULADO NA OBRA OU SERVIÇO (R$)</t>
  </si>
  <si>
    <t>SITUAÇÃO</t>
  </si>
  <si>
    <t>OBRA OU SERVIÇO</t>
  </si>
  <si>
    <t>DESPESAS NO EXERCÍCIO</t>
  </si>
  <si>
    <t>VALOR PAGO ACUMULADO NO EXERCÍCIO (R$)</t>
  </si>
  <si>
    <t>TOTAL</t>
  </si>
  <si>
    <t>CONTRAPARTIDA (R$)</t>
  </si>
  <si>
    <t>REPASSE
(R$)</t>
  </si>
  <si>
    <t>ADITIVO</t>
  </si>
  <si>
    <t>PRAZO</t>
  </si>
  <si>
    <t>DATA CONCLUSÃO / PARALISAÇÃO</t>
  </si>
  <si>
    <t>PRAZO ADITADO</t>
  </si>
  <si>
    <t>VALOR ADITADO ACUMULADO (R$)</t>
  </si>
  <si>
    <t>VALOR PAGO ACUMULADO NO PERÍODO (R$)</t>
  </si>
  <si>
    <t>IDENTIFICAÇÃO DA OBRA, SERVIÇO OU AQUISIÇÃO</t>
  </si>
  <si>
    <t>CNPJ/CPF</t>
  </si>
  <si>
    <t>CONTRATADO</t>
  </si>
  <si>
    <t>,</t>
  </si>
  <si>
    <t xml:space="preserve">   MAPA DEMONSTRATIVO DE OBRAS E SERVIÇOS DE ENGENHARIA </t>
  </si>
  <si>
    <t>UNIDADE ORÇAMENTÁRIA: CAMARA MUNICIPAL</t>
  </si>
  <si>
    <r>
      <t xml:space="preserve">EXERCÍCIO: </t>
    </r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2022</t>
    </r>
  </si>
  <si>
    <t>MAVIAEL FERREIRA TENORIO CONSTRUTORA ME</t>
  </si>
  <si>
    <t>001/2022</t>
  </si>
  <si>
    <t>PERÍODO REFERENCIAL: JANEIRO A DEZEMBRO</t>
  </si>
  <si>
    <t>CAMARA MUNICIPAL DE SALOÁ - PERNAMBUCO</t>
  </si>
  <si>
    <t>UNIDADE: CAMARA MUNICIPAL DE SALOÁ - PE</t>
  </si>
  <si>
    <t>DISPENSA DE OBRAS Nº 001/2022</t>
  </si>
  <si>
    <t>Contratação de empresa de engenharia para Manutenção do prédio da Câmara Municipal de Saloá</t>
  </si>
  <si>
    <t>11.240.231/0001-99</t>
  </si>
  <si>
    <t>CONCLUIDO</t>
  </si>
  <si>
    <t>3.3.90.39</t>
  </si>
  <si>
    <t>01/06/2022</t>
  </si>
  <si>
    <t>45 dias</t>
  </si>
  <si>
    <t>15/07/2022</t>
  </si>
  <si>
    <t>-</t>
  </si>
  <si>
    <t>DISPENSA</t>
  </si>
  <si>
    <t>Contratação de empresa de engenharia para Manutenção do prédio da Câmara Municipal de Saloá, referente a pequenos reparos devido as chuvas  no município.</t>
  </si>
  <si>
    <t>01/12/2022</t>
  </si>
  <si>
    <t>15 dias</t>
  </si>
  <si>
    <t>16/12/2022</t>
  </si>
  <si>
    <t>R$ 5.584,58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</si>
</sst>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$&quot;\ #,##0.00"/>
  </numFmts>
  <fonts count="16" x14ac:knownFonts="1">
    <font>
      <sz val="10"/>
      <name val="Arial"/>
    </font>
    <font>
      <sz val="8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 style="medium">
        <color theme="3" tint="-0.24994659260841701"/>
      </left>
      <right/>
      <top style="medium">
        <color theme="3" tint="-0.24994659260841701"/>
      </top>
      <bottom style="medium">
        <color theme="3" tint="-0.24994659260841701"/>
      </bottom>
      <diagonal/>
    </border>
    <border>
      <left style="medium">
        <color rgb="FF16365C"/>
      </left>
      <right style="medium">
        <color rgb="FF16365C"/>
      </right>
      <top style="medium">
        <color rgb="FF16365C"/>
      </top>
      <bottom style="medium">
        <color rgb="FF16365C"/>
      </bottom>
      <diagonal/>
    </border>
    <border>
      <left style="medium">
        <color rgb="FF16365C"/>
      </left>
      <right/>
      <top style="medium">
        <color rgb="FF16365C"/>
      </top>
      <bottom style="medium">
        <color rgb="FF16365C"/>
      </bottom>
      <diagonal/>
    </border>
    <border>
      <left/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</borders>
  <cellStyleXfs count="1">
    <xf numFmtId="0" fontId="0" fillId="0" borderId="0"/>
  </cellStyleXfs>
  <cellXfs count="51">
    <xf numFmtId="0" fontId="0" fillId="0" borderId="0" xfId="0"/>
    <xf numFmtId="49" fontId="2" fillId="0" borderId="0" xfId="0" applyNumberFormat="1" applyFont="1" applyAlignment="1">
      <alignment vertical="top" wrapText="1"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 wrapText="1"/>
    </xf>
    <xf numFmtId="49" fontId="5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vertical="top" wrapText="1"/>
    </xf>
    <xf numFmtId="4" fontId="5" fillId="0" borderId="0" xfId="0" applyNumberFormat="1" applyFont="1" applyAlignment="1">
      <alignment vertical="top" wrapText="1"/>
    </xf>
    <xf numFmtId="49" fontId="5" fillId="0" borderId="0" xfId="0" applyNumberFormat="1" applyFont="1" applyAlignment="1">
      <alignment horizontal="center" vertical="top" wrapText="1"/>
    </xf>
    <xf numFmtId="49" fontId="6" fillId="0" borderId="0" xfId="0" applyNumberFormat="1" applyFont="1" applyAlignment="1">
      <alignment horizontal="center" vertical="top"/>
    </xf>
    <xf numFmtId="49" fontId="7" fillId="0" borderId="0" xfId="0" applyNumberFormat="1" applyFont="1" applyAlignment="1">
      <alignment horizontal="center" vertical="top" wrapText="1"/>
    </xf>
    <xf numFmtId="49" fontId="8" fillId="0" borderId="0" xfId="0" applyNumberFormat="1" applyFont="1" applyAlignment="1">
      <alignment horizontal="center" vertical="top" wrapText="1"/>
    </xf>
    <xf numFmtId="49" fontId="10" fillId="0" borderId="0" xfId="0" applyNumberFormat="1" applyFont="1" applyAlignment="1">
      <alignment horizontal="left" vertical="top"/>
    </xf>
    <xf numFmtId="49" fontId="7" fillId="0" borderId="0" xfId="0" applyNumberFormat="1" applyFont="1" applyAlignment="1">
      <alignment horizontal="left" vertical="top" wrapText="1"/>
    </xf>
    <xf numFmtId="49" fontId="9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top" wrapText="1"/>
    </xf>
    <xf numFmtId="49" fontId="7" fillId="0" borderId="0" xfId="0" applyNumberFormat="1" applyFont="1" applyAlignment="1">
      <alignment horizontal="left" vertical="top"/>
    </xf>
    <xf numFmtId="49" fontId="12" fillId="0" borderId="1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top" wrapText="1"/>
    </xf>
    <xf numFmtId="4" fontId="5" fillId="0" borderId="0" xfId="0" applyNumberFormat="1" applyFont="1" applyAlignment="1">
      <alignment horizontal="center" vertical="top" wrapText="1"/>
    </xf>
    <xf numFmtId="4" fontId="4" fillId="0" borderId="0" xfId="0" applyNumberFormat="1" applyFont="1" applyAlignment="1">
      <alignment horizontal="center" vertical="top" wrapText="1"/>
    </xf>
    <xf numFmtId="49" fontId="7" fillId="0" borderId="0" xfId="0" applyNumberFormat="1" applyFont="1" applyAlignment="1">
      <alignment vertical="top" wrapText="1"/>
    </xf>
    <xf numFmtId="49" fontId="7" fillId="2" borderId="1" xfId="0" applyNumberFormat="1" applyFont="1" applyFill="1" applyBorder="1" applyAlignment="1">
      <alignment horizontal="center" vertical="top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justify" vertical="center" wrapText="1"/>
    </xf>
    <xf numFmtId="49" fontId="11" fillId="0" borderId="1" xfId="0" applyNumberFormat="1" applyFont="1" applyBorder="1" applyAlignment="1">
      <alignment horizontal="center" wrapText="1"/>
    </xf>
    <xf numFmtId="49" fontId="13" fillId="0" borderId="3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justify" vertical="justify" wrapText="1"/>
    </xf>
    <xf numFmtId="49" fontId="13" fillId="0" borderId="3" xfId="0" applyNumberFormat="1" applyFont="1" applyBorder="1" applyAlignment="1">
      <alignment horizontal="justify" vertical="center" wrapText="1"/>
    </xf>
    <xf numFmtId="4" fontId="13" fillId="0" borderId="3" xfId="0" applyNumberFormat="1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wrapText="1"/>
    </xf>
    <xf numFmtId="49" fontId="14" fillId="0" borderId="3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" fontId="14" fillId="0" borderId="3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4" fontId="14" fillId="0" borderId="3" xfId="0" applyNumberFormat="1" applyFont="1" applyBorder="1" applyAlignment="1">
      <alignment horizontal="center" vertical="center" wrapText="1"/>
    </xf>
    <xf numFmtId="164" fontId="14" fillId="0" borderId="4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justify" vertical="justify" wrapText="1"/>
    </xf>
    <xf numFmtId="164" fontId="7" fillId="0" borderId="1" xfId="0" applyNumberFormat="1" applyFont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top" wrapText="1"/>
    </xf>
    <xf numFmtId="49" fontId="9" fillId="0" borderId="0" xfId="0" applyNumberFormat="1" applyFont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left" vertical="top" wrapText="1"/>
    </xf>
    <xf numFmtId="49" fontId="12" fillId="0" borderId="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pageSetUpPr fitToPage="1"/>
  </sheetPr>
  <dimension ref="A4:X41"/>
  <sheetViews>
    <sheetView tabSelected="1" zoomScale="70" zoomScaleNormal="70" workbookViewId="0">
      <selection activeCell="Q14" sqref="Q14"/>
    </sheetView>
  </sheetViews>
  <sheetFormatPr defaultColWidth="9.140625" defaultRowHeight="11.25" x14ac:dyDescent="0.2"/>
  <cols>
    <col min="1" max="1" width="17.28515625" style="7" customWidth="1"/>
    <col min="2" max="2" width="38.5703125" style="7" customWidth="1"/>
    <col min="3" max="3" width="12.28515625" style="7" customWidth="1"/>
    <col min="4" max="4" width="23.42578125" style="7" customWidth="1"/>
    <col min="5" max="5" width="16.140625" style="7" customWidth="1"/>
    <col min="6" max="6" width="21" style="7" customWidth="1"/>
    <col min="7" max="7" width="24.140625" style="7" customWidth="1"/>
    <col min="8" max="8" width="31.140625" style="7" customWidth="1"/>
    <col min="9" max="9" width="13.140625" style="7" customWidth="1"/>
    <col min="10" max="10" width="14" style="7" customWidth="1"/>
    <col min="11" max="11" width="12.85546875" style="7" customWidth="1"/>
    <col min="12" max="12" width="17.5703125" style="7" customWidth="1"/>
    <col min="13" max="14" width="12.28515625" style="7" customWidth="1"/>
    <col min="15" max="15" width="13.28515625" style="7" customWidth="1"/>
    <col min="16" max="16" width="16" style="7" customWidth="1"/>
    <col min="17" max="17" width="21.140625" style="7" customWidth="1"/>
    <col min="18" max="18" width="16.28515625" style="7" bestFit="1" customWidth="1"/>
    <col min="19" max="19" width="15.85546875" style="7" bestFit="1" customWidth="1"/>
    <col min="20" max="20" width="17.28515625" style="7" customWidth="1"/>
    <col min="21" max="21" width="15.85546875" style="7" customWidth="1"/>
    <col min="22" max="22" width="10.7109375" style="5" customWidth="1"/>
    <col min="23" max="23" width="9.140625" style="5"/>
    <col min="24" max="24" width="10.7109375" style="5" customWidth="1"/>
    <col min="25" max="16384" width="9.140625" style="5"/>
  </cols>
  <sheetData>
    <row r="4" spans="1:24" ht="15" x14ac:dyDescent="0.2">
      <c r="A4" s="43" t="s">
        <v>34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</row>
    <row r="5" spans="1:24" s="1" customFormat="1" ht="18" x14ac:dyDescent="0.2">
      <c r="A5" s="43" t="s">
        <v>28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</row>
    <row r="6" spans="1:24" ht="14.25" x14ac:dyDescent="0.2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4" s="2" customFormat="1" ht="12.75" customHeight="1" x14ac:dyDescent="0.2">
      <c r="A7" s="11" t="s">
        <v>35</v>
      </c>
      <c r="B7" s="11"/>
      <c r="C7" s="12"/>
      <c r="D7" s="13"/>
      <c r="E7" s="13"/>
      <c r="F7" s="13"/>
      <c r="G7" s="13"/>
      <c r="H7" s="13"/>
      <c r="I7" s="48" t="s">
        <v>30</v>
      </c>
      <c r="J7" s="48"/>
      <c r="K7" s="48"/>
      <c r="L7" s="12"/>
      <c r="M7" s="13"/>
      <c r="N7" s="13"/>
      <c r="O7" s="13"/>
      <c r="P7" s="13"/>
      <c r="Q7" s="13"/>
      <c r="R7" s="13"/>
      <c r="S7" s="13"/>
      <c r="T7" s="13"/>
      <c r="U7" s="13"/>
    </row>
    <row r="8" spans="1:24" s="2" customFormat="1" ht="12.75" customHeight="1" x14ac:dyDescent="0.2">
      <c r="A8" s="48" t="s">
        <v>29</v>
      </c>
      <c r="B8" s="48"/>
      <c r="C8" s="48"/>
      <c r="D8" s="48"/>
      <c r="E8" s="13"/>
      <c r="F8" s="13"/>
      <c r="G8" s="13"/>
      <c r="H8" s="13"/>
      <c r="I8" s="48" t="s">
        <v>33</v>
      </c>
      <c r="J8" s="48"/>
      <c r="K8" s="48"/>
      <c r="L8" s="48"/>
      <c r="M8" s="48"/>
      <c r="N8" s="12"/>
      <c r="O8" s="14"/>
      <c r="P8" s="13"/>
      <c r="Q8" s="13"/>
      <c r="R8" s="13"/>
      <c r="S8" s="13"/>
      <c r="T8" s="13"/>
      <c r="U8" s="13"/>
    </row>
    <row r="9" spans="1:24" s="3" customFormat="1" ht="15" thickBot="1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 t="s">
        <v>27</v>
      </c>
      <c r="O9" s="9"/>
      <c r="P9" s="9"/>
      <c r="Q9" s="9"/>
      <c r="R9" s="9"/>
      <c r="S9" s="9"/>
      <c r="T9" s="9"/>
      <c r="U9" s="9"/>
    </row>
    <row r="10" spans="1:24" s="4" customFormat="1" ht="15.75" thickBot="1" x14ac:dyDescent="0.25">
      <c r="A10" s="45" t="s">
        <v>12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6"/>
      <c r="O10" s="47"/>
      <c r="P10" s="45" t="s">
        <v>13</v>
      </c>
      <c r="Q10" s="45"/>
      <c r="R10" s="45"/>
      <c r="S10" s="45"/>
      <c r="T10" s="44" t="s">
        <v>10</v>
      </c>
      <c r="U10" s="44" t="s">
        <v>11</v>
      </c>
    </row>
    <row r="11" spans="1:24" s="4" customFormat="1" ht="15" thickBot="1" x14ac:dyDescent="0.25">
      <c r="A11" s="44" t="s">
        <v>3</v>
      </c>
      <c r="B11" s="44" t="s">
        <v>24</v>
      </c>
      <c r="C11" s="44" t="s">
        <v>1</v>
      </c>
      <c r="D11" s="44"/>
      <c r="E11" s="44"/>
      <c r="F11" s="44"/>
      <c r="G11" s="44" t="s">
        <v>26</v>
      </c>
      <c r="H11" s="44"/>
      <c r="I11" s="44" t="s">
        <v>5</v>
      </c>
      <c r="J11" s="44"/>
      <c r="K11" s="44"/>
      <c r="L11" s="44"/>
      <c r="M11" s="44"/>
      <c r="N11" s="44" t="s">
        <v>18</v>
      </c>
      <c r="O11" s="44"/>
      <c r="P11" s="44" t="s">
        <v>8</v>
      </c>
      <c r="Q11" s="44" t="s">
        <v>9</v>
      </c>
      <c r="R11" s="49" t="s">
        <v>23</v>
      </c>
      <c r="S11" s="49" t="s">
        <v>14</v>
      </c>
      <c r="T11" s="44"/>
      <c r="U11" s="44"/>
    </row>
    <row r="12" spans="1:24" s="4" customFormat="1" ht="87" customHeight="1" thickBot="1" x14ac:dyDescent="0.25">
      <c r="A12" s="44"/>
      <c r="B12" s="44"/>
      <c r="C12" s="15" t="s">
        <v>2</v>
      </c>
      <c r="D12" s="15" t="s">
        <v>4</v>
      </c>
      <c r="E12" s="15" t="s">
        <v>17</v>
      </c>
      <c r="F12" s="15" t="s">
        <v>16</v>
      </c>
      <c r="G12" s="15" t="s">
        <v>25</v>
      </c>
      <c r="H12" s="15" t="s">
        <v>0</v>
      </c>
      <c r="I12" s="15" t="s">
        <v>2</v>
      </c>
      <c r="J12" s="15" t="s">
        <v>6</v>
      </c>
      <c r="K12" s="15" t="s">
        <v>19</v>
      </c>
      <c r="L12" s="15" t="s">
        <v>7</v>
      </c>
      <c r="M12" s="15" t="s">
        <v>20</v>
      </c>
      <c r="N12" s="15" t="s">
        <v>21</v>
      </c>
      <c r="O12" s="18" t="s">
        <v>22</v>
      </c>
      <c r="P12" s="44"/>
      <c r="Q12" s="44"/>
      <c r="R12" s="49"/>
      <c r="S12" s="49"/>
      <c r="T12" s="44"/>
      <c r="U12" s="44"/>
    </row>
    <row r="13" spans="1:24" s="4" customFormat="1" ht="87" customHeight="1" thickBot="1" x14ac:dyDescent="0.25">
      <c r="A13" s="24" t="s">
        <v>36</v>
      </c>
      <c r="B13" s="25" t="s">
        <v>37</v>
      </c>
      <c r="C13" s="26"/>
      <c r="D13" s="26"/>
      <c r="E13" s="26"/>
      <c r="F13" s="26"/>
      <c r="G13" s="50" t="s">
        <v>38</v>
      </c>
      <c r="H13" s="24" t="s">
        <v>31</v>
      </c>
      <c r="I13" s="24" t="s">
        <v>32</v>
      </c>
      <c r="J13" s="24" t="s">
        <v>41</v>
      </c>
      <c r="K13" s="24" t="s">
        <v>42</v>
      </c>
      <c r="L13" s="35">
        <v>47260.26</v>
      </c>
      <c r="M13" s="24" t="s">
        <v>43</v>
      </c>
      <c r="N13" s="24" t="s">
        <v>42</v>
      </c>
      <c r="O13" s="24" t="s">
        <v>50</v>
      </c>
      <c r="P13" s="24" t="s">
        <v>40</v>
      </c>
      <c r="Q13" s="35">
        <v>52844.84</v>
      </c>
      <c r="R13" s="35">
        <f>Q13</f>
        <v>52844.84</v>
      </c>
      <c r="S13" s="35">
        <f>Q13</f>
        <v>52844.84</v>
      </c>
      <c r="T13" s="35">
        <f>S13</f>
        <v>52844.84</v>
      </c>
      <c r="U13" s="24" t="s">
        <v>39</v>
      </c>
    </row>
    <row r="14" spans="1:24" s="4" customFormat="1" ht="70.5" customHeight="1" thickBot="1" x14ac:dyDescent="0.25">
      <c r="A14" s="15" t="s">
        <v>45</v>
      </c>
      <c r="B14" s="40" t="s">
        <v>46</v>
      </c>
      <c r="C14" s="15"/>
      <c r="D14" s="15"/>
      <c r="E14" s="15"/>
      <c r="F14" s="15"/>
      <c r="G14" s="15" t="s">
        <v>38</v>
      </c>
      <c r="H14" s="24" t="s">
        <v>31</v>
      </c>
      <c r="I14" s="15" t="s">
        <v>44</v>
      </c>
      <c r="J14" s="15" t="s">
        <v>47</v>
      </c>
      <c r="K14" s="15" t="s">
        <v>48</v>
      </c>
      <c r="L14" s="41">
        <v>18075.79</v>
      </c>
      <c r="M14" s="15" t="s">
        <v>49</v>
      </c>
      <c r="N14" s="15" t="s">
        <v>44</v>
      </c>
      <c r="O14" s="18" t="s">
        <v>44</v>
      </c>
      <c r="P14" s="15" t="s">
        <v>40</v>
      </c>
      <c r="Q14" s="35">
        <v>18075.79</v>
      </c>
      <c r="R14" s="35">
        <f>Q14</f>
        <v>18075.79</v>
      </c>
      <c r="S14" s="35">
        <f>Q14</f>
        <v>18075.79</v>
      </c>
      <c r="T14" s="35">
        <f>Q14</f>
        <v>18075.79</v>
      </c>
      <c r="U14" s="24" t="s">
        <v>39</v>
      </c>
    </row>
    <row r="15" spans="1:24" ht="15" thickBot="1" x14ac:dyDescent="0.25">
      <c r="A15" s="15"/>
      <c r="B15" s="40"/>
      <c r="C15" s="15"/>
      <c r="D15" s="15"/>
      <c r="E15" s="15"/>
      <c r="F15" s="15"/>
      <c r="G15" s="15"/>
      <c r="H15" s="15"/>
      <c r="I15" s="15"/>
      <c r="J15" s="15"/>
      <c r="K15" s="15"/>
      <c r="L15" s="41"/>
      <c r="M15" s="15"/>
      <c r="N15" s="15"/>
      <c r="O15" s="18"/>
      <c r="P15" s="15"/>
      <c r="Q15" s="35"/>
      <c r="R15" s="35"/>
      <c r="S15" s="35"/>
      <c r="T15" s="35"/>
      <c r="U15" s="24"/>
      <c r="X15" s="6"/>
    </row>
    <row r="16" spans="1:24" ht="15" thickBot="1" x14ac:dyDescent="0.25">
      <c r="A16" s="27"/>
      <c r="B16" s="28"/>
      <c r="C16" s="27"/>
      <c r="D16" s="29"/>
      <c r="E16" s="30"/>
      <c r="F16" s="31"/>
      <c r="G16" s="32"/>
      <c r="H16" s="32"/>
      <c r="I16" s="32"/>
      <c r="J16" s="33"/>
      <c r="K16" s="33"/>
      <c r="L16" s="34"/>
      <c r="M16" s="32"/>
      <c r="N16" s="32"/>
      <c r="O16" s="32"/>
      <c r="P16" s="33"/>
      <c r="Q16" s="36"/>
      <c r="R16" s="36"/>
      <c r="S16" s="36"/>
      <c r="T16" s="37"/>
      <c r="U16" s="32"/>
    </row>
    <row r="17" spans="1:21" ht="15.75" thickBot="1" x14ac:dyDescent="0.25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16" t="s">
        <v>15</v>
      </c>
      <c r="Q17" s="38">
        <f>Q13+Q14</f>
        <v>70920.63</v>
      </c>
      <c r="R17" s="38">
        <f>R13+R14</f>
        <v>70920.63</v>
      </c>
      <c r="S17" s="38">
        <f>S13+S14</f>
        <v>70920.63</v>
      </c>
      <c r="T17" s="39">
        <f>T13+T14</f>
        <v>70920.63</v>
      </c>
      <c r="U17" s="23"/>
    </row>
    <row r="18" spans="1:21" ht="14.25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</row>
    <row r="19" spans="1:21" ht="14.25" x14ac:dyDescent="0.2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ht="14.25" x14ac:dyDescent="0.2">
      <c r="A20" s="12"/>
      <c r="B20" s="9"/>
      <c r="C20" s="12"/>
      <c r="D20" s="22"/>
      <c r="E20" s="2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1:21" ht="14.25" x14ac:dyDescent="0.2">
      <c r="A21" s="12"/>
      <c r="B21" s="9"/>
      <c r="C21" s="12"/>
      <c r="D21" s="22"/>
      <c r="E21" s="2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</row>
    <row r="22" spans="1:21" ht="15.75" x14ac:dyDescent="0.2">
      <c r="A22" s="10"/>
      <c r="B22" s="10"/>
      <c r="C22" s="10"/>
      <c r="D22" s="8"/>
      <c r="E22" s="8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</row>
    <row r="23" spans="1:21" ht="15" x14ac:dyDescent="0.2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21"/>
      <c r="L23" s="10"/>
      <c r="M23" s="10"/>
      <c r="N23" s="10"/>
      <c r="O23" s="10"/>
      <c r="P23" s="10"/>
      <c r="Q23" s="10"/>
      <c r="R23" s="10"/>
      <c r="S23" s="10"/>
      <c r="T23" s="10"/>
      <c r="U23" s="10"/>
    </row>
    <row r="24" spans="1:21" x14ac:dyDescent="0.2">
      <c r="K24" s="20"/>
    </row>
    <row r="25" spans="1:21" x14ac:dyDescent="0.2">
      <c r="K25" s="20"/>
    </row>
    <row r="26" spans="1:21" x14ac:dyDescent="0.2">
      <c r="K26" s="20"/>
    </row>
    <row r="27" spans="1:21" x14ac:dyDescent="0.2">
      <c r="K27" s="20"/>
    </row>
    <row r="28" spans="1:21" x14ac:dyDescent="0.2">
      <c r="K28" s="20"/>
    </row>
    <row r="29" spans="1:21" x14ac:dyDescent="0.2">
      <c r="K29" s="20"/>
    </row>
    <row r="30" spans="1:21" x14ac:dyDescent="0.2">
      <c r="K30" s="20"/>
    </row>
    <row r="31" spans="1:21" x14ac:dyDescent="0.2">
      <c r="K31" s="20"/>
    </row>
    <row r="32" spans="1:21" x14ac:dyDescent="0.2">
      <c r="K32" s="20"/>
    </row>
    <row r="33" spans="11:11" x14ac:dyDescent="0.2">
      <c r="K33" s="20"/>
    </row>
    <row r="34" spans="11:11" x14ac:dyDescent="0.2">
      <c r="K34" s="20"/>
    </row>
    <row r="35" spans="11:11" x14ac:dyDescent="0.2">
      <c r="K35" s="19"/>
    </row>
    <row r="36" spans="11:11" x14ac:dyDescent="0.2">
      <c r="K36" s="19"/>
    </row>
    <row r="37" spans="11:11" x14ac:dyDescent="0.2">
      <c r="K37" s="19"/>
    </row>
    <row r="38" spans="11:11" x14ac:dyDescent="0.2">
      <c r="K38" s="19"/>
    </row>
    <row r="39" spans="11:11" x14ac:dyDescent="0.2">
      <c r="K39" s="19"/>
    </row>
    <row r="40" spans="11:11" x14ac:dyDescent="0.2">
      <c r="K40" s="19"/>
    </row>
    <row r="41" spans="11:11" x14ac:dyDescent="0.2">
      <c r="K41" s="19"/>
    </row>
  </sheetData>
  <mergeCells count="21">
    <mergeCell ref="I7:K7"/>
    <mergeCell ref="I8:M8"/>
    <mergeCell ref="I11:M11"/>
    <mergeCell ref="S11:S12"/>
    <mergeCell ref="R11:R12"/>
    <mergeCell ref="A17:O17"/>
    <mergeCell ref="A4:U4"/>
    <mergeCell ref="A5:U5"/>
    <mergeCell ref="B11:B12"/>
    <mergeCell ref="G11:H11"/>
    <mergeCell ref="C11:F11"/>
    <mergeCell ref="P11:P12"/>
    <mergeCell ref="A10:M10"/>
    <mergeCell ref="T10:T12"/>
    <mergeCell ref="U10:U12"/>
    <mergeCell ref="Q11:Q12"/>
    <mergeCell ref="P10:S10"/>
    <mergeCell ref="A11:A12"/>
    <mergeCell ref="N11:O11"/>
    <mergeCell ref="N10:O10"/>
    <mergeCell ref="A8:D8"/>
  </mergeCells>
  <phoneticPr fontId="1" type="noConversion"/>
  <printOptions horizontalCentered="1"/>
  <pageMargins left="0.19685039370078741" right="0.19685039370078741" top="2.0472440944881889" bottom="0.98425196850393704" header="0.51181102362204722" footer="0.51181102362204722"/>
  <pageSetup paperSize="9" scale="38" fitToHeight="0" orientation="landscape" horizontalDpi="360" verticalDpi="360" r:id="rId1"/>
  <headerFooter alignWithMargins="0">
    <oddFooter>&amp;CPáginas &amp;P a &amp;N</oddFooter>
  </headerFooter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Mapa Obras (Completo)</vt:lpstr>
    </vt:vector>
  </TitlesOfParts>
  <Company>TCE-PE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TCE</dc:creator>
  <cp:lastModifiedBy>A1</cp:lastModifiedBy>
  <cp:lastPrinted>2018-10-31T20:53:52Z</cp:lastPrinted>
  <dcterms:created xsi:type="dcterms:W3CDTF">2007-03-13T10:46:47Z</dcterms:created>
  <dcterms:modified xsi:type="dcterms:W3CDTF">2023-03-17T13:42:57Z</dcterms:modified>
</cp:coreProperties>
</file>