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PMG\Downloads\"/>
    </mc:Choice>
  </mc:AlternateContent>
  <bookViews>
    <workbookView xWindow="0" yWindow="0" windowWidth="20490" windowHeight="7530" activeTab="1"/>
  </bookViews>
  <sheets>
    <sheet name="Fevereiro á 15-Jan a 15- abril " sheetId="1" state="hidden" r:id="rId1"/>
    <sheet name="JANEIRO" sheetId="2" r:id="rId2"/>
    <sheet name="Planiha" sheetId="3" r:id="rId3"/>
    <sheet name="LEGENDA" sheetId="4" r:id="rId4"/>
  </sheets>
  <definedNames>
    <definedName name="_xlnm.Print_Area" localSheetId="1">JANEIRO!$A$1:$IX$52</definedName>
  </definedNames>
  <calcPr calcId="171027" iterate="1" iterateDelta="10"/>
</workbook>
</file>

<file path=xl/calcChain.xml><?xml version="1.0" encoding="utf-8"?>
<calcChain xmlns="http://schemas.openxmlformats.org/spreadsheetml/2006/main">
  <c r="T15" i="3" l="1"/>
  <c r="S15" i="3"/>
  <c r="R15" i="3"/>
  <c r="Q15" i="3"/>
  <c r="T64" i="1"/>
  <c r="S64" i="1"/>
  <c r="R64" i="1"/>
  <c r="Q64" i="1"/>
</calcChain>
</file>

<file path=xl/sharedStrings.xml><?xml version="1.0" encoding="utf-8"?>
<sst xmlns="http://schemas.openxmlformats.org/spreadsheetml/2006/main" count="1550" uniqueCount="667">
  <si>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</si>
  <si>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</si>
  <si>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</si>
  <si>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</si>
  <si>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</si>
  <si>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</si>
  <si>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</si>
  <si>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</si>
  <si>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</si>
  <si>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</si>
  <si>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</si>
  <si>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</si>
  <si>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</si>
  <si>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(1)</t>
  </si>
  <si>
    <t>(3)</t>
  </si>
  <si>
    <t>(2)</t>
  </si>
  <si>
    <t>(4)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</si>
  <si>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</si>
  <si>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</si>
  <si>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</si>
  <si>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</si>
  <si>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</si>
  <si>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</si>
  <si>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</si>
  <si>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</si>
  <si>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</si>
  <si>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</si>
  <si>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</si>
  <si>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</si>
  <si>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</si>
  <si>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</si>
  <si>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</si>
  <si>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</si>
  <si>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</si>
  <si>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</si>
  <si>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</si>
  <si>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(*)</t>
  </si>
  <si>
    <t>Preenchimento obrigatório por toda Unidade que execute Obras ou Serviços de Engenharia;</t>
  </si>
  <si>
    <t>Unidade Gestora (Prefeituras, Secretarias Municipais, Empresas Públicas, Autarquias etc.);</t>
  </si>
  <si>
    <t>Exercício Financeiro;</t>
  </si>
  <si>
    <t>Órgão ou entidade com competência para autorizar despesas ou empenhar;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</si>
  <si>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</si>
  <si>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</si>
  <si>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CNPJ da empresa contratada para execução dos serviços;</t>
  </si>
  <si>
    <t>Razão Social da empresa contratada para execução dos serviços;</t>
  </si>
  <si>
    <t>Nº do Covênio (se houver);</t>
  </si>
  <si>
    <t>Nome do órgão Concedente. Exemplos: Ministério da Educação, Secretaria de Infra-estrutura do Governo do Estado;</t>
  </si>
  <si>
    <t>Valor do repasse;</t>
  </si>
  <si>
    <t>Número do contrato e a referência ao ano da contratação.  Exemplo: 15/2004 (contrato de número 15 do ano de 2004);</t>
  </si>
  <si>
    <t>Codificação das despesas conforme portaria 163/2001 da STN e da SOF. Exemplos: 4.4.90.51 (Obras); 3.3.90.39 (Limpeza Urbana);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</si>
  <si>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</si>
  <si>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(21)</t>
  </si>
  <si>
    <t>(22)</t>
  </si>
  <si>
    <t>(23)</t>
  </si>
  <si>
    <t>LEGENDA:</t>
  </si>
  <si>
    <r>
      <t>Data da Ordem de Serviço ou</t>
    </r>
    <r>
      <rPr>
        <sz val="10"/>
        <color rgb="FF000000"/>
        <rFont val="Arial"/>
        <family val="2"/>
      </rPr>
      <t xml:space="preserve"> do efetivo início da obra;</t>
    </r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</si>
  <si>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</si>
  <si>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</si>
  <si>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</si>
  <si>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</si>
  <si>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</si>
  <si>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</si>
  <si>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</si>
  <si>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</si>
  <si>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</si>
  <si>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</si>
  <si>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Valor da contrapartida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</si>
  <si>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</si>
  <si>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</si>
  <si>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</si>
  <si>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Somatório dos valores pagos no período, relativos à obra/serviços (despesas orçamentárias e extra-orçamentárias/restos a pagar);</t>
  </si>
  <si>
    <t>Somatório dos boletins de medição, relativos aos serviços executados no exercício (despesas orçamentárias e extra-orçamentárias/restos a pagar);</t>
  </si>
  <si>
    <t>IDENTIFICAÇÃO DA OBRA, SERVIÇO OU AQUISIÇÃO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</si>
  <si>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</si>
  <si>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CNPJ/CPF</t>
  </si>
  <si>
    <t>CONTRATADO</t>
  </si>
  <si>
    <t>Deverá ser colocado o nome legível, o CPF e o cargo/função do Responsável pelo preenchimento da ficha;</t>
  </si>
  <si>
    <t>Deverá ser colocado o nome legível, o CPF e o cargo/função do Ordenador de Despesa (Prefeitos, Secretários, etc.).</t>
  </si>
  <si>
    <t>Deverá ser colocado o nome legível, o CPF e o cargo/função do Responsável pela unidade definida no campo (1);</t>
  </si>
  <si>
    <t>Prazo previsto no termo de contrato, ou documento equivalente, para execução das obras e serviços;</t>
  </si>
  <si>
    <t>Valor contratado para execução da obra/serviço;</t>
  </si>
  <si>
    <r>
      <t>(24</t>
    </r>
    <r>
      <rPr>
        <b/>
        <u/>
        <sz val="10"/>
        <color rgb="FF000000"/>
        <rFont val="Arial"/>
        <family val="2"/>
      </rPr>
      <t>)</t>
    </r>
  </si>
  <si>
    <t>(25)</t>
  </si>
  <si>
    <t>(26)</t>
  </si>
  <si>
    <t>(27)</t>
  </si>
  <si>
    <t>(28)</t>
  </si>
  <si>
    <t>(24)</t>
  </si>
  <si>
    <t>4.4.90.51</t>
  </si>
  <si>
    <t>Andamento</t>
  </si>
  <si>
    <t>180 dias</t>
  </si>
  <si>
    <t>PERÍODO REFERENCIAL: Julho à Setembro/2009</t>
  </si>
  <si>
    <t>UNIDADE: PREFEITURA MUNICIPAL DE IATI</t>
  </si>
  <si>
    <t>UNIDADE ORÇAMENTÁRIA: SECRETARIA DE FINANÇAS</t>
  </si>
  <si>
    <t>CPF. 328.228.984-72</t>
  </si>
  <si>
    <t>Responsável pelo preenchimento</t>
  </si>
  <si>
    <t>CPF: 943.539.804-91</t>
  </si>
  <si>
    <t>Secretário de Finanças</t>
  </si>
  <si>
    <t>Prefeito Municipal de Iati</t>
  </si>
  <si>
    <t>GLENN ROBSON CAVALCANTE SANTANA</t>
  </si>
  <si>
    <t>LUIZ ALEXANDRE SOUZA FALCÃO</t>
  </si>
  <si>
    <t>HERNANI TENÓRIO FALCÃO</t>
  </si>
  <si>
    <t>CPF. 883.936.314-91</t>
  </si>
  <si>
    <t>----------</t>
  </si>
  <si>
    <t>EXERCÍCIO: 2010</t>
  </si>
  <si>
    <t>JANEIRO À MARÇO</t>
  </si>
  <si>
    <t>MAPA DEMONSTRATIVO DE OBRAS E SERVIÇOS DE ENGENHARIA REALIZADAS NO EXERCÍCIO (2010)</t>
  </si>
  <si>
    <t>Iati, 00 de março 2010</t>
  </si>
  <si>
    <t>UNIDADE: PREFEITURA MUNICIPAL DE GARANHUNS</t>
  </si>
  <si>
    <t>UNIDADE ORÇAMENTÁRIA: 02</t>
  </si>
  <si>
    <t>Wanessa Pereira Santos</t>
  </si>
  <si>
    <t>CPF. 064.624.774-31</t>
  </si>
  <si>
    <t>Construtora ANCAR Ltda</t>
  </si>
  <si>
    <t>00.758.756/0001-02</t>
  </si>
  <si>
    <t>44.90.51</t>
  </si>
  <si>
    <t>33.90.39</t>
  </si>
  <si>
    <t>35.474.949/0001-08</t>
  </si>
  <si>
    <t>Locar Saneamento Ambiental</t>
  </si>
  <si>
    <t>079/2009</t>
  </si>
  <si>
    <t>040/2010</t>
  </si>
  <si>
    <t>Secretário de Planejamento</t>
  </si>
  <si>
    <t>06 meses</t>
  </si>
  <si>
    <t>________</t>
  </si>
  <si>
    <t>______</t>
  </si>
  <si>
    <t>_______</t>
  </si>
  <si>
    <t>__________</t>
  </si>
  <si>
    <t>12 meses</t>
  </si>
  <si>
    <t>---------</t>
  </si>
  <si>
    <t>-------------</t>
  </si>
  <si>
    <t>Fernando Nunes de Souza</t>
  </si>
  <si>
    <t>CPF: 000.977.214-68</t>
  </si>
  <si>
    <t xml:space="preserve"> </t>
  </si>
  <si>
    <t>Serviços de Limpeza Urbana do Municipio de Garanhuns.</t>
  </si>
  <si>
    <t>TP - 005/2013</t>
  </si>
  <si>
    <t>03.834.750/0001-57</t>
  </si>
  <si>
    <t>137/2013</t>
  </si>
  <si>
    <t>CP - 003/2012</t>
  </si>
  <si>
    <t>CP - 001/2013</t>
  </si>
  <si>
    <t>Contratação de empresa de engenharia para executar obras de construção de 04 (quatro) Quadras Escolares Cobertas com Vestiários nas Escolas Municipais: Jaime Luna, Letácio Brito, São Camilo e Hanser Alexandre, situadas respectivamente nos Bairros da Boa Vista, Dom Helder Câmara, Severiano de Moraes Filho e Magano, neste Município.</t>
  </si>
  <si>
    <t>09.508.071/0001-74</t>
  </si>
  <si>
    <t>70.031,14</t>
  </si>
  <si>
    <t>10.536.997/0001-52</t>
  </si>
  <si>
    <t>2.622.520,47</t>
  </si>
  <si>
    <t>FORRM Construções</t>
  </si>
  <si>
    <t>TP - 009/2013</t>
  </si>
  <si>
    <t>Contratação de empresa de engenharia para execução dos serviços de manutenção do sistema de abastecimento d'agua no Distrito de Miracica, neste Município.</t>
  </si>
  <si>
    <t>04.355.910/0001-48</t>
  </si>
  <si>
    <t>Construtora Nápolis</t>
  </si>
  <si>
    <t>131.300,87</t>
  </si>
  <si>
    <t>209/2013</t>
  </si>
  <si>
    <t>172/2013</t>
  </si>
  <si>
    <t>11/06/2013</t>
  </si>
  <si>
    <t>Concluída</t>
  </si>
  <si>
    <t>001/2013</t>
  </si>
  <si>
    <t>17/06/2013</t>
  </si>
  <si>
    <t>1.873.099,24</t>
  </si>
  <si>
    <t>FNDE</t>
  </si>
  <si>
    <t>PAC203504/2012 - PAC202250/2011</t>
  </si>
  <si>
    <t>TP - 004/2013</t>
  </si>
  <si>
    <t>121/2013</t>
  </si>
  <si>
    <t>10.666.244/0001-61</t>
  </si>
  <si>
    <t>12 Meses</t>
  </si>
  <si>
    <t>27/05/2013</t>
  </si>
  <si>
    <t>Declaramos que as informações contidas nesta planilha são fidedignas e estão atualizadas até esta data</t>
  </si>
  <si>
    <t>Const. ANCAR</t>
  </si>
  <si>
    <t>149/2013</t>
  </si>
  <si>
    <t>90.314,79</t>
  </si>
  <si>
    <t>150/2013</t>
  </si>
  <si>
    <t>234/2013</t>
  </si>
  <si>
    <t>77.663,26</t>
  </si>
  <si>
    <t>Lançar construtora</t>
  </si>
  <si>
    <t>2.207.415,56</t>
  </si>
  <si>
    <t>08.439.201/0001-00</t>
  </si>
  <si>
    <t>162/2013</t>
  </si>
  <si>
    <t>120 dias</t>
  </si>
  <si>
    <t>126.265,00</t>
  </si>
  <si>
    <t>03.265.219/0001-00</t>
  </si>
  <si>
    <t>JCR Construtora</t>
  </si>
  <si>
    <t>03 meses</t>
  </si>
  <si>
    <t>EXERCÍCIO: 2014</t>
  </si>
  <si>
    <t>CP-005/2009</t>
  </si>
  <si>
    <t>Prestação de serviços de Limpeza Urbana</t>
  </si>
  <si>
    <t xml:space="preserve">Locar Saneamento Ambiental Ltda </t>
  </si>
  <si>
    <t>14/12/2009</t>
  </si>
  <si>
    <t>6.754.428,72</t>
  </si>
  <si>
    <t>1° TAD 12 -Meses, 3° TAD 12 Meses, 5º TAD - 12 Meses, 7º TAD - 12 Meses</t>
  </si>
  <si>
    <t xml:space="preserve">2º TAD - R$ 1.123.934,98, 4º TAD - R$745.175,28, </t>
  </si>
  <si>
    <t>3.3.90.39</t>
  </si>
  <si>
    <t>CP-011/2010</t>
  </si>
  <si>
    <t>Obras de pavimentação e sinalização de diversas ruas em diverrsos bairros do município.</t>
  </si>
  <si>
    <t>01/07/2010</t>
  </si>
  <si>
    <t>05 Meses</t>
  </si>
  <si>
    <t>1° TAD 06 MESES, 3° TAD 06 MESES, 5º TAD 06 MESES, 6º TAD 04  MESES, 8º TAD 06 MESES, 9º TAD 06 MESES</t>
  </si>
  <si>
    <t>2º TAD - R$ 418.924,13, 4º TAD - R$ 563.549,62,7º TAD - R$ 95.585,04, 10º TAD - R$133.071,72</t>
  </si>
  <si>
    <t>TP - 015/2011</t>
  </si>
  <si>
    <t>06.906.262/0001-04</t>
  </si>
  <si>
    <t>Homine Serviços de Qualificação e Educação Básica Ltda</t>
  </si>
  <si>
    <t>107/2012</t>
  </si>
  <si>
    <t>1º TAD - 12 MESES</t>
  </si>
  <si>
    <t>Prestação de serviços para prover equipe multidisciplinar para implantação de projeto.</t>
  </si>
  <si>
    <t>Construção de 06(seis) Unidades Escolares de Educação Tipo B, nos bairros Boa Vista, Severiano Moraes Filho, Aloísio Pinto, Dom Helder Camara,Francisco Figueria e Heliópolis ambas neste município.</t>
  </si>
  <si>
    <t>RR Construções Ltda -EPP</t>
  </si>
  <si>
    <t>062/2012</t>
  </si>
  <si>
    <t>12 MESES</t>
  </si>
  <si>
    <t>PP - 042/2012</t>
  </si>
  <si>
    <t>Aquisição de veículo automotor, zero quilometro, destinado ao antendimento, das necessidades doProjeto Floreando</t>
  </si>
  <si>
    <t>10.675.197/0001-12</t>
  </si>
  <si>
    <t>G-VEL Garanhuns Veículos Ltda</t>
  </si>
  <si>
    <t>069/2012</t>
  </si>
  <si>
    <t>44.90.52</t>
  </si>
  <si>
    <t>Concluido</t>
  </si>
  <si>
    <t>PP-043/2012</t>
  </si>
  <si>
    <t>Fornecimento de materiais de irrigação,semente e adubos, defensivos e equipamentos de proteção individual,destinados ás atividades correlatas ao programa Horta Comunitária</t>
  </si>
  <si>
    <t>05.946.524/0001-93</t>
  </si>
  <si>
    <t>ZL Comércio Ltda- ME</t>
  </si>
  <si>
    <t>01 MÊS</t>
  </si>
  <si>
    <t>33.90.30</t>
  </si>
  <si>
    <t>PP-044/22012</t>
  </si>
  <si>
    <t>Generos Alimentícios (não perecíveis),para entrega imediata,destinados as Ações Socioeducativas de Esportes,Cultura, Jornada e Lazer em atendimento aos adolescentes doprograma nacional de inclusão de jovens-PROJOVEM Adolescente</t>
  </si>
  <si>
    <t>10.517.296/0001-76</t>
  </si>
  <si>
    <t>Distribuidora Dias Ouro Preto Ltda</t>
  </si>
  <si>
    <t>070/2012</t>
  </si>
  <si>
    <t>01 MES</t>
  </si>
  <si>
    <t>PP-044/2012</t>
  </si>
  <si>
    <t>ZLCommércio Ltda</t>
  </si>
  <si>
    <t>01  MÊS</t>
  </si>
  <si>
    <t>26.052,30</t>
  </si>
  <si>
    <t>Tutto Limp.Distribuidora Ltda -EPP</t>
  </si>
  <si>
    <t>05.449.553/0001-40</t>
  </si>
  <si>
    <t>Contratação de empresas de engenharia para executar obras de construção de 04(quatro) quadras escolares cobertas com vestiários nas Escolas Municipais: Jaime Luna, Letácio Brito, São Camilo e Hanser Alexandre situadas respectivamente nos bairros da Boa Vista, Dom Helder Câmara, Severino Moraes Filho e Magano,neste município.</t>
  </si>
  <si>
    <t>FORRM ConstruçõesLtda</t>
  </si>
  <si>
    <t>0699/2013</t>
  </si>
  <si>
    <t>PP - 0008/2013</t>
  </si>
  <si>
    <t>Aquisição Parcelada de material de construção com finalidade de recuperar,reformar, ammpliar ou construir edificações públicas e serviços de engenharia em área pública.</t>
  </si>
  <si>
    <t>14.651.340/0001-97</t>
  </si>
  <si>
    <t>Fraga&amp;Matos Ltda</t>
  </si>
  <si>
    <t>085/2013</t>
  </si>
  <si>
    <t>Contratação de empresa de engenharia para execução da drenagem e pavimentação das ruas Aloída Valença,Luiz Gonzaga,Claúdio Alves de Moraes,Raimundo Clemente,Ruas 18 e 45,localizadas na Coahb II Francisco  Figueira.</t>
  </si>
  <si>
    <t>Concluído</t>
  </si>
  <si>
    <t>03.384.750/0001-57</t>
  </si>
  <si>
    <t>Lançar Consttrutora Ltda</t>
  </si>
  <si>
    <t>16/05/2013</t>
  </si>
  <si>
    <t>897.415,58</t>
  </si>
  <si>
    <t>TP - 006/2013</t>
  </si>
  <si>
    <t>Contratação de serviços Técnicos especializados de engenharia para a implantação de sinalização gráfica(horizontal e vertiical) nas vias  do município de Garanhuns.</t>
  </si>
  <si>
    <t>SN Sinalizadora Nacional e Serviços Ltda</t>
  </si>
  <si>
    <t>19/06/2013</t>
  </si>
  <si>
    <t>Dispensa-025/2013</t>
  </si>
  <si>
    <t>Locação de imóvel para sediar o SEPLAN</t>
  </si>
  <si>
    <t>826.064.124-00</t>
  </si>
  <si>
    <t>Isolda Freitas Porto</t>
  </si>
  <si>
    <t>151/22013</t>
  </si>
  <si>
    <t>07 meses</t>
  </si>
  <si>
    <t>2.250,00</t>
  </si>
  <si>
    <t>33.90.36</t>
  </si>
  <si>
    <t>TP  007/2013</t>
  </si>
  <si>
    <t>Contratação de empresa de engenharia para executar serrviços de pavimentação e drenagem das ruas José Ferreira Leal, Jornal do Comércio, Joãodda Silva Souto, José de Alencar, Antoniio Alves da Cunha Pedrosa e 31 de Março no bairro Heliópolis.</t>
  </si>
  <si>
    <t>Construtora Ancar  Ltda</t>
  </si>
  <si>
    <t>29/05/2013</t>
  </si>
  <si>
    <t>81.430,51</t>
  </si>
  <si>
    <t>TP  008/2013</t>
  </si>
  <si>
    <t>05/06/2013</t>
  </si>
  <si>
    <t>C - 003/2013</t>
  </si>
  <si>
    <t>Contratação de empresa de engenharia para execução de reforma do  Centro de Apoio e Integração da Criança- CAIC e Lazer com quiosque,pista de cooper e playground, neste município.</t>
  </si>
  <si>
    <t>GTA Construções Ltda - EPP</t>
  </si>
  <si>
    <t>06/08/21013</t>
  </si>
  <si>
    <t>C - 004/2013</t>
  </si>
  <si>
    <t>Contratação de empresa de engenharia para executar serviços de implantação do projeto Binário de Acesso à  Universidade neste município.</t>
  </si>
  <si>
    <t>228/2013</t>
  </si>
  <si>
    <t>077/01/2013</t>
  </si>
  <si>
    <t>06 MESES</t>
  </si>
  <si>
    <t>1.836.509,33</t>
  </si>
  <si>
    <t>PP - 028/2013</t>
  </si>
  <si>
    <t>04.420.916/0008-28</t>
  </si>
  <si>
    <t>EMAM Emulsões e Transporte Ltda</t>
  </si>
  <si>
    <t>071/2013</t>
  </si>
  <si>
    <t>25/06/2013</t>
  </si>
  <si>
    <t>52.500,00</t>
  </si>
  <si>
    <t>TP - 011/2013</t>
  </si>
  <si>
    <t>Contratação de empresa de engenharia para reforma das Praças Dom Pedro II e Campos Sales</t>
  </si>
  <si>
    <t>JCR Construção e Incorporação  Ltda</t>
  </si>
  <si>
    <t>24/07/2013</t>
  </si>
  <si>
    <t>202/22013</t>
  </si>
  <si>
    <t>228.709,67  192.257,00</t>
  </si>
  <si>
    <t>PP - 042/2013</t>
  </si>
  <si>
    <t>16.822.059/0001-03</t>
  </si>
  <si>
    <t>Pernambuco Desentupidora Ltda</t>
  </si>
  <si>
    <t>210/2013</t>
  </si>
  <si>
    <t>02/08/2013</t>
  </si>
  <si>
    <t>69.000,00</t>
  </si>
  <si>
    <t>TP - 013/2013</t>
  </si>
  <si>
    <t>Contratação de empresa de engenharia para executar  a pavimentação da Rua São Mateus,no  bairro da Boa Vista,neste município.</t>
  </si>
  <si>
    <t>223/09/2013</t>
  </si>
  <si>
    <t>05 meses</t>
  </si>
  <si>
    <t>TP - 015/2013</t>
  </si>
  <si>
    <t>Contratação de empresa de engenharia para executar a Melhoria da infa  estrutura da Rua Cônego Benigno Lira e trecho da Rua Conselheiro João Francisco,no bairro Santo Antonio,neste município.</t>
  </si>
  <si>
    <t>245/2013</t>
  </si>
  <si>
    <t>05/11/2013</t>
  </si>
  <si>
    <t>02 MESES</t>
  </si>
  <si>
    <t>199.314,00</t>
  </si>
  <si>
    <t>C - 005/2013</t>
  </si>
  <si>
    <t>Contratação de empresa de engenharia para construção do Colégio Municipal Pe.Agobar Valença,neste município.</t>
  </si>
  <si>
    <t>09.053.050/0001-01</t>
  </si>
  <si>
    <t>Andrade Pontes Engenharia e Comércio Ltda</t>
  </si>
  <si>
    <t>269/2013</t>
  </si>
  <si>
    <t>20/122/2013</t>
  </si>
  <si>
    <t>4.529.3228,,04</t>
  </si>
  <si>
    <t>C - 006/2013</t>
  </si>
  <si>
    <t>Contratação de empresa de engenhharia para executar a construção da Escola Municipal Mmodelo da Coahb II, neste município.</t>
  </si>
  <si>
    <t>270/2013</t>
  </si>
  <si>
    <t>20/12/2013</t>
  </si>
  <si>
    <t>4.381.381,70</t>
  </si>
  <si>
    <t>C- 007/2013</t>
  </si>
  <si>
    <t>Contratação de empresa de engenharia para ampliação e reformas dos prédios públicos.</t>
  </si>
  <si>
    <t>05.545.366/0001-60</t>
  </si>
  <si>
    <t>COM Construtora Ltda - EPP</t>
  </si>
  <si>
    <t>019/2014</t>
  </si>
  <si>
    <t>02/04201</t>
  </si>
  <si>
    <t>2.166.876,51</t>
  </si>
  <si>
    <t>C- 008/2013</t>
  </si>
  <si>
    <t>Contratação de empresa de engenharia para executar os serviçosde reforma e ampliação das Escolas municipais: Oscar Francisco da Silva,Batista da Esperança, Julião Capitó,Virgilia Bessa, José Ferreira Sobrinho, Salomão Rodrigues,Francisco  Albino da Silva.</t>
  </si>
  <si>
    <t>09.653.769/0001-83</t>
  </si>
  <si>
    <t>Localizar Construção e Locação Ltda.</t>
  </si>
  <si>
    <t>271/2013</t>
  </si>
  <si>
    <t>2.310.035,42</t>
  </si>
  <si>
    <t>C-009/2013</t>
  </si>
  <si>
    <t>Reforma, modernização e eficientização na  iluminação de 58  ruas e avenidas no município de Garanhuns totalizando 998 pontos de iluminação pública à serem reformadas e/ou substituídos.</t>
  </si>
  <si>
    <t>PP-057/2013</t>
  </si>
  <si>
    <t>022.611.463/0001-15</t>
  </si>
  <si>
    <t>Quantmm Engª Pesquisa e Consultoria econômica Ltda</t>
  </si>
  <si>
    <t>244/2013</t>
  </si>
  <si>
    <t>20/11/2013</t>
  </si>
  <si>
    <t>04 meses</t>
  </si>
  <si>
    <t>34.000,00</t>
  </si>
  <si>
    <t>12.558.887/0001-17</t>
  </si>
  <si>
    <t>AGM  Construção e Incorporação Ltda</t>
  </si>
  <si>
    <t>246/2013</t>
  </si>
  <si>
    <t>26/11/2013</t>
  </si>
  <si>
    <t>Contratação de empresa para implantação do projeto do Binário da Boa Vista,no bairro Boa Vista,neste município.</t>
  </si>
  <si>
    <t>00.758.75/0001-02</t>
  </si>
  <si>
    <t>009/2014</t>
  </si>
  <si>
    <t>07/02/2014</t>
  </si>
  <si>
    <t>651.817,16</t>
  </si>
  <si>
    <t>PP - 012/2013</t>
  </si>
  <si>
    <t>PP - 059/2013</t>
  </si>
  <si>
    <t>TP - 002/2014</t>
  </si>
  <si>
    <t>Elaboração de projetos de pavimentação,drenagem,sinalização viária e orçamentos das vias não pavimentadas da Bacia do Mundaú A, nos bairros Magano, Aloísio Pinto, Boa Vista e Francisco Figueira.</t>
  </si>
  <si>
    <t>11.099.474/0001-59</t>
  </si>
  <si>
    <t>Consultec - Projetos e Consultoria Ltda</t>
  </si>
  <si>
    <t>016/20114</t>
  </si>
  <si>
    <t>13/03/201</t>
  </si>
  <si>
    <t>418.730,75</t>
  </si>
  <si>
    <t>PP- 02/2014</t>
  </si>
  <si>
    <t>Contratação de empresa para aquisição de emulsão asfáltica RM 01 C, com finalidade de fabricar asfalto pré--misturado a frio.</t>
  </si>
  <si>
    <t>04.420.916/0001-51</t>
  </si>
  <si>
    <t>05/2014</t>
  </si>
  <si>
    <t>29/01/2014</t>
  </si>
  <si>
    <t>175.000,00</t>
  </si>
  <si>
    <t>PP - 005/2014</t>
  </si>
  <si>
    <t>Contratação de empresa na  prestação de serviços de locação de cabines sanitárias(banheiro quimicos),incluindo a mntagem,desmontagem,manutenção e higienização diária, para utilização durante as festividades folclóricas e tradicionais(eventos culturais).</t>
  </si>
  <si>
    <t>35.583.475/0001-32</t>
  </si>
  <si>
    <t>Limpadora e Desentupidora Paraibana Ltda</t>
  </si>
  <si>
    <t>010/2014</t>
  </si>
  <si>
    <t>19/02/2014</t>
  </si>
  <si>
    <t>10 meses</t>
  </si>
  <si>
    <t>260.996,00</t>
  </si>
  <si>
    <t>Dispensa</t>
  </si>
  <si>
    <t>Locação de imóvel, situado a Avenida Rui Barbosa,nº.771 - Heliópolis,destinado a sediar o Instituto Presbiteriano de Heliópolis IPH da Rede Municipal de Ensino de Garanhuns-PE</t>
  </si>
  <si>
    <t>11.467.610/0001-16</t>
  </si>
  <si>
    <t>Igreja Presbiteriana de Heliópolis</t>
  </si>
  <si>
    <t>003/2014</t>
  </si>
  <si>
    <t>03/01/2014</t>
  </si>
  <si>
    <t>11 meses</t>
  </si>
  <si>
    <t>5.600,00</t>
  </si>
  <si>
    <t xml:space="preserve">Dispensa </t>
  </si>
  <si>
    <t>Locação de imóvl situado a rua Presidente Kenedy, 434,Heliópolis,Garanhuns-PE,destinado a sediar o Centro de  Acolhimento Municipal de Crianças e Adolescente de Garanhuns- ABRAÇAR,neste município</t>
  </si>
  <si>
    <t>208.040.756-20</t>
  </si>
  <si>
    <t>Armindo José de Freitas</t>
  </si>
  <si>
    <t>004/2014</t>
  </si>
  <si>
    <t>22/01/2014</t>
  </si>
  <si>
    <t>3.000,00</t>
  </si>
  <si>
    <t>PP - 004/2013</t>
  </si>
  <si>
    <t>Locação de tapumes metálicos, grades metálicas(disciplinadores) e palco MASTER,para utilização durante o período em que serão realizadas as festividades folclóricas e eventos de apelo turístico.</t>
  </si>
  <si>
    <t>10.257.709/0001-20</t>
  </si>
  <si>
    <t>Claudino Comunicação Marketing e Serviços Ltda</t>
  </si>
  <si>
    <t>463.637,97</t>
  </si>
  <si>
    <t>Conc. - 001/2014</t>
  </si>
  <si>
    <t>Execução de serviços de implantação de infraestrutura uurbana com pavimentação e drenagem de 14 ruas dos bairros Boa Vista e Francisco Figueira,neste município.</t>
  </si>
  <si>
    <t>Consttrutora Ancar Ltda</t>
  </si>
  <si>
    <t>031/2014</t>
  </si>
  <si>
    <t>25/03/2014</t>
  </si>
  <si>
    <t>2.446.374,60</t>
  </si>
  <si>
    <t>TP- 004/2014</t>
  </si>
  <si>
    <t>Execução de serviços de pavimentação em TSD de diversas ruas no bairro Severiano Moraes Filho,neste município.</t>
  </si>
  <si>
    <t>07.308.813/0001-92</t>
  </si>
  <si>
    <t>GL Empreendimentos Lttda</t>
  </si>
  <si>
    <t>017/2014</t>
  </si>
  <si>
    <t>14/03/2014</t>
  </si>
  <si>
    <t>Lote 1 - 268.577,15 Lote 2 - 528.007,22</t>
  </si>
  <si>
    <t>TP- 005/2014</t>
  </si>
  <si>
    <t>Execução de serviços de reforma da Praça Dom Expedito Lopes no bairro de Heliópolis,neste município.</t>
  </si>
  <si>
    <t>018/2014</t>
  </si>
  <si>
    <t>13/03/2014</t>
  </si>
  <si>
    <t>04 MESES</t>
  </si>
  <si>
    <t>116.870,00</t>
  </si>
  <si>
    <t>Conc. - 002/2014</t>
  </si>
  <si>
    <t>Execução de serviços em paralelepípedos calçamento e drenagem de diversas vias  no bairro Magano.</t>
  </si>
  <si>
    <t>CPM Construtora Ltda - EPP</t>
  </si>
  <si>
    <t>037/2014</t>
  </si>
  <si>
    <t>02/042014</t>
  </si>
  <si>
    <t>08 MESES</t>
  </si>
  <si>
    <t>1.826.430,23</t>
  </si>
  <si>
    <t>TP - 006/2014</t>
  </si>
  <si>
    <t>Execução de serviços de pavimentação em TSD emm diversas ruas do bairro Aloisio Pinto,neste município.</t>
  </si>
  <si>
    <t>038/2014</t>
  </si>
  <si>
    <t>31/03/2014</t>
  </si>
  <si>
    <t>515.057,31</t>
  </si>
  <si>
    <r>
      <t xml:space="preserve">PERÍODO REFERENCIAL: </t>
    </r>
    <r>
      <rPr>
        <b/>
        <sz val="10"/>
        <color rgb="FFFF0000"/>
        <rFont val="Arial"/>
        <family val="2"/>
      </rPr>
      <t>1° TRIMESTRE (REFERENTE AO PERÍODO DE 15 DE JANEIRO DE 2014 A 15 DE ABRIL DE 2014)</t>
    </r>
  </si>
  <si>
    <r>
      <t>MAPA DEMONSTRATIVO DE OBRAS E SERVIÇOS DE ENGENHARIA REALIZADAS NO EXERCÍCIO (201</t>
    </r>
    <r>
      <rPr>
        <b/>
        <sz val="14"/>
        <color rgb="FFFF0000"/>
        <rFont val="Arial"/>
        <family val="2"/>
      </rPr>
      <t>4</t>
    </r>
    <r>
      <rPr>
        <b/>
        <sz val="14"/>
        <color rgb="FF000000"/>
        <rFont val="Arial"/>
        <family val="2"/>
      </rPr>
      <t>)</t>
    </r>
  </si>
  <si>
    <t>Contratação de empresa de engenharia para executar serviço de modernização e eficientização de  iluminação das Avenidas Tavares Correia,Rui Barbosa e Santo Antonio.</t>
  </si>
  <si>
    <t>Contratação de empresa especializada para execução e serviços de melhorias das estradas vicinais do Distrito de São Pedro e Castainho.</t>
  </si>
  <si>
    <t>Contratação de empresa para auquisição de emulsão asfáltica RM C1,com finalidadde de fabricar asfalto pré-misturado a frio.</t>
  </si>
  <si>
    <t>Contratação de serviços de caminhão sugador de efluentes,para coleta transporte e destino final de resíduos de fossas sépticas e sumidouros dos prédios públicos, caixas de inspeção e desobstrução de condutores da rede de esgoto pública de Garanhuns-PE.</t>
  </si>
  <si>
    <t>Contratação de empresa de consultoria para realização de pesquisa e elaboração de perfil sócio ecônomico do município.</t>
  </si>
  <si>
    <t>Contrataçãode empresa especializada em serviços de engenharia nas atividades de planejamento, elaboração detalhamento, e/ou revisão de projetos,assessoria técnica especializada e apoio a supervisão  e  fiscalização de serviços públicos.</t>
  </si>
  <si>
    <t>Garanhuns, 15 de abril de 2014.</t>
  </si>
  <si>
    <t>Izaias Régis Neto</t>
  </si>
  <si>
    <t>Ordenador de despesa</t>
  </si>
  <si>
    <t xml:space="preserve">CPF nº </t>
  </si>
  <si>
    <t>Rosa Tavares Rogério</t>
  </si>
  <si>
    <t>CPF. 041.946.014-40</t>
  </si>
  <si>
    <t>CPF: 173.909.664-91</t>
  </si>
  <si>
    <t>TP 009/2014</t>
  </si>
  <si>
    <t>Serviços de pavimentação e drenagem das Ruas Amadeus Tavares, Pedro Maia, José Natanael da Silva, Luis Souto Dourado, Evaldo Braga, Leandro Correia Maciel, Rua das Pedrinhas e Travessa Luis Souto Dourado, bairro Aloísio Pinto, neste município.</t>
  </si>
  <si>
    <t>063/2014</t>
  </si>
  <si>
    <t>MINISTÉRIO DAS CIDADES</t>
  </si>
  <si>
    <t>770140/2012</t>
  </si>
  <si>
    <t>27/06/2014</t>
  </si>
  <si>
    <t>493.100,00</t>
  </si>
  <si>
    <t>63.751,43</t>
  </si>
  <si>
    <t>Pedro Carlos Reinaux Maia</t>
  </si>
  <si>
    <t>CPF: 030.826.014-72</t>
  </si>
  <si>
    <t>CC - 011/2014</t>
  </si>
  <si>
    <t>120/2015</t>
  </si>
  <si>
    <t>1º TAD - ACRÉSCIMO R$ 6.022,32 SUPRESSÃO R$ 16.674,98 3º TAD ACRÉSCIMO- R$ 114.331,66  6º TAD SUPRESSÃO R$ 14.457,93</t>
  </si>
  <si>
    <t>17.696.801/0001-36</t>
  </si>
  <si>
    <t>J Benevides da Silva Eireli  - EPP</t>
  </si>
  <si>
    <t>780.232/2012</t>
  </si>
  <si>
    <t>MINISTÉRIO DO TURISMO</t>
  </si>
  <si>
    <t>CC 004/2016</t>
  </si>
  <si>
    <t>Serviços de recapeamento asfáltico das Ruas: Sátiro Ivo, Julião Cavalcanti, Darci Medeiros, Santa Terezinha(trecho entre a CODEAM e a BR 424) e Fernando Roberto da Silva, neste município</t>
  </si>
  <si>
    <t>1.182.043,34</t>
  </si>
  <si>
    <t>109.580,28</t>
  </si>
  <si>
    <t>070/2014</t>
  </si>
  <si>
    <t>26/05/2014</t>
  </si>
  <si>
    <t>Secretário de Obras e Serviços Públicos</t>
  </si>
  <si>
    <t>TP 001/2016</t>
  </si>
  <si>
    <t>Serviços de construção de 02(duas) Unidades Básicas de Saúde para as equipes da estratégia de Saúde da Família, localizadas nos bairros Cohab I e Liberdade, neste município.</t>
  </si>
  <si>
    <t>14.780.722/0001-10</t>
  </si>
  <si>
    <t>B L Construtora e Serviços Ltda - ME</t>
  </si>
  <si>
    <t>082/2016</t>
  </si>
  <si>
    <t>30/11/2016.</t>
  </si>
  <si>
    <t>08 meses</t>
  </si>
  <si>
    <t>TP 002/2016</t>
  </si>
  <si>
    <t>Serviços de construção de 02(duas) Unidades Básicas de Saúde para as equipes da estratégia de Saúde da Família, localizadas no bairro Magano, neste município.</t>
  </si>
  <si>
    <t>083/2016</t>
  </si>
  <si>
    <t>30/11/2016</t>
  </si>
  <si>
    <t>-</t>
  </si>
  <si>
    <t>PREFEITURA MUNICIPAL DE GARANHUNS</t>
  </si>
  <si>
    <t>SECRETARIA DE OBRAS E SERVIÇOS PÚBLICOS</t>
  </si>
  <si>
    <t>CC 014/2016</t>
  </si>
  <si>
    <t>Serviços de implantação da sinalização de orientação turística neste município.</t>
  </si>
  <si>
    <t>808.352/2014</t>
  </si>
  <si>
    <t>404.097,53</t>
  </si>
  <si>
    <t>35.150,00</t>
  </si>
  <si>
    <t>11.574.829/0001-14</t>
  </si>
  <si>
    <t>075/2016</t>
  </si>
  <si>
    <t>03/11/2016</t>
  </si>
  <si>
    <t>DISPENSA 007/2016</t>
  </si>
  <si>
    <t>Serviços de implantação de pavimentação asfáltica em vias públicas (Av. Ministro Marcos Freire e Alameda Almira Valença, bairro Novo Heliópolis), município de Garanhuns -PE. LOTE 01</t>
  </si>
  <si>
    <t>809.521/2014</t>
  </si>
  <si>
    <t>161/2016</t>
  </si>
  <si>
    <t>14/11/2016</t>
  </si>
  <si>
    <t>180dias</t>
  </si>
  <si>
    <t>809.524/2014</t>
  </si>
  <si>
    <t>809.977/2014</t>
  </si>
  <si>
    <t>Serviços de implantação de pavimentação asfáltica em vias públicas (Av. Predidente Costa e Silva - trecho, Travessa Presidente Costa e Silva, Rua Otoniel Furtado Gueiros e Rua Projetada, bairro Heliópolis), município de Garanhuns -PE. LOTE 02</t>
  </si>
  <si>
    <t>Serviços de implantação de pavimentação asfáltica em vias públicas (Rua Dr. José Antônio Sales - trecho, Rua Diário do Rego Barros, bairro Heliópolis, Rua Paulo Afonso- trecho, bairro São José), município de Garanhuns -PE. LOTE 03</t>
  </si>
  <si>
    <t>10.000,00</t>
  </si>
  <si>
    <t>3.739,67</t>
  </si>
  <si>
    <t>14.150,00</t>
  </si>
  <si>
    <t>542.550,00</t>
  </si>
  <si>
    <t>740.550,00</t>
  </si>
  <si>
    <t>245.850,00</t>
  </si>
  <si>
    <t>REAJUSTE R$</t>
  </si>
  <si>
    <t>Nº/ANO</t>
  </si>
  <si>
    <t>EXECUÇÃO</t>
  </si>
  <si>
    <t>02.694.924/0001-60</t>
  </si>
  <si>
    <t>87.768,59</t>
  </si>
  <si>
    <t>Locaserv - Locação e Serviços Ltda</t>
  </si>
  <si>
    <t xml:space="preserve">3º TAD - SUPRESSÃO DE R$121.569,56 MENSALMENTE </t>
  </si>
  <si>
    <t>CC 006/2017</t>
  </si>
  <si>
    <t>Serviços de ampliação e modernização do aterro sanitário  de Garanhuns-PE, na Zona Rural de Garanhuns - PE</t>
  </si>
  <si>
    <t>07.916.655/0001-53</t>
  </si>
  <si>
    <t>002/2018</t>
  </si>
  <si>
    <t>08/01/2018</t>
  </si>
  <si>
    <t>PE 030/2017</t>
  </si>
  <si>
    <t>Aquisição de material elétrico de uso específico para iluminação pública do município de Garanhuns/PE</t>
  </si>
  <si>
    <t>17.327.645/0001-36</t>
  </si>
  <si>
    <t>010/2018</t>
  </si>
  <si>
    <t>09/01/2018</t>
  </si>
  <si>
    <t>3.3.90.30</t>
  </si>
  <si>
    <t>Prefeito</t>
  </si>
  <si>
    <t>CC 003/2018</t>
  </si>
  <si>
    <t>Construtora Ancar Ltda</t>
  </si>
  <si>
    <t>088/2018</t>
  </si>
  <si>
    <t>08/06/2018</t>
  </si>
  <si>
    <t>2º TAD ACRÉSCIMO R$ 84.234,75 4º TAD ACRÉSCIMO R$ 160.789,24</t>
  </si>
  <si>
    <t>173.206,39</t>
  </si>
  <si>
    <t>11/09/2018</t>
  </si>
  <si>
    <t>Serviços de recapeamento asfáltico em CBUQ em vias públicas no município de Garanhuns/PE. LOTE 04.</t>
  </si>
  <si>
    <t>1º TAD - 12 Meses</t>
  </si>
  <si>
    <t>CC 001/2018</t>
  </si>
  <si>
    <t>Serviços de construção de Centro de Atenção Psicossocial - CAPS III, no município de Garanhuns/PE.</t>
  </si>
  <si>
    <t>17.125.951/0001-90</t>
  </si>
  <si>
    <t>R&amp;C Construções Ltda</t>
  </si>
  <si>
    <t>066/2018</t>
  </si>
  <si>
    <t>28/09/2018</t>
  </si>
  <si>
    <t>24/09/2018</t>
  </si>
  <si>
    <t>CC 009/2018</t>
  </si>
  <si>
    <t>Serviços de implantação de pavimento em paralelepípedo em vias públicas do Bairro Francisco Figueira no município de Garanhuns/PE.</t>
  </si>
  <si>
    <t>170/2018</t>
  </si>
  <si>
    <t>240 Dias</t>
  </si>
  <si>
    <t>CPM Construtora Ltda EPP</t>
  </si>
  <si>
    <t>CC 005/2018</t>
  </si>
  <si>
    <t>Serviços de implantação de pavimento em paralelepípedo e drenagem em vias públicas, no município de Garanhuns. LOTE 02</t>
  </si>
  <si>
    <t>167/2018</t>
  </si>
  <si>
    <t>06/09/2018</t>
  </si>
  <si>
    <t>365 Dias</t>
  </si>
  <si>
    <t>02 Meses</t>
  </si>
  <si>
    <t>EXERCÍCIO: 2019</t>
  </si>
  <si>
    <t>TP 005/2018</t>
  </si>
  <si>
    <t>Serviços de manutenção do Sistema de Abastecimento d'agua no Distrito de Miracica, neste município.</t>
  </si>
  <si>
    <t>Construtora Nápolis Ltda</t>
  </si>
  <si>
    <t>152/2018</t>
  </si>
  <si>
    <t>07/08/2018</t>
  </si>
  <si>
    <t>CC 010/2018</t>
  </si>
  <si>
    <t>Serviços de implantação de pavimento em paralelepípedo e drenagem da Rua Joaquim Sampaio e Trecho da Av. Senador Paulo Guerra no município de Garanhuns/PE.</t>
  </si>
  <si>
    <t>09.249.063/0001-50</t>
  </si>
  <si>
    <t>Atual Construtora e Serviços Ltda - ME</t>
  </si>
  <si>
    <t>175/2018</t>
  </si>
  <si>
    <t>18/10/2018</t>
  </si>
  <si>
    <t>1º TA - 08 meses 3º TA - 08 meses, 4º TA - 08 meses, 5º TA - 03 meses</t>
  </si>
  <si>
    <t>2º TA - ACRÉSCIMO R$ 233.623,22, 3º TA - ACRÉSCIMO R$ 21.575,26</t>
  </si>
  <si>
    <t xml:space="preserve">1º TA - 08 meses 3º TA - 08 meses, </t>
  </si>
  <si>
    <t>2º TA ACRÉSCIMO R$ 19.663,88, 4º TA - ACRÉSCIMO R$ 92.188,41</t>
  </si>
  <si>
    <t>Serviços de recapeamento asfáltico em CBUQ em vias públicas no município de Garanhuns/PE. LOTE 01.</t>
  </si>
  <si>
    <t>834.671/2016</t>
  </si>
  <si>
    <t>Serviços de recapeamento asfáltico em CBUQ em vias públicas no município de Garanhuns/PE. LOTE 02.</t>
  </si>
  <si>
    <t>837.852/2016</t>
  </si>
  <si>
    <t>838.271/2016</t>
  </si>
  <si>
    <t>Serviços de recapeamento asfáltico em CBUQ em vias públicas no município de Garanhuns/PE. LOTE 03.</t>
  </si>
  <si>
    <t>275.520,00</t>
  </si>
  <si>
    <t>4.480,00</t>
  </si>
  <si>
    <t>315.080,00</t>
  </si>
  <si>
    <t>4.920,00</t>
  </si>
  <si>
    <t>6.900,00</t>
  </si>
  <si>
    <t>MAPA DEMONSTRATIVO DE OBRAS E SERVIÇOS DE ENGENHARIA REALIZADAS NO EXERCÍCIO (2019)</t>
  </si>
  <si>
    <t>1º TAD - ACRÉSCIMO R$ 98.337,06 10º TAD ACRÉSCIMO R$ 56.643,27, 13º TAD - SUPRESSÃO R$ 443.634,79</t>
  </si>
  <si>
    <t>1º TA ACRÉSSIMO R$ 0,77 8º TAD ACRÉSCIMO R$ 3.628,97, 14º TAD - REPROGRAMAÇÃO ACRÉSCIMO R$ 2.479,87</t>
  </si>
  <si>
    <t>1º TAD - 180 dias 2º TAD - 180 dias 3º TAD - 180 dias 5º TAD - 180 dias, 6º TAD - 180 dias</t>
  </si>
  <si>
    <t>837.853/2016</t>
  </si>
  <si>
    <t>MCIDADES</t>
  </si>
  <si>
    <t>204.569,97</t>
  </si>
  <si>
    <t>4.150,00</t>
  </si>
  <si>
    <t>078/2018</t>
  </si>
  <si>
    <t>Serviços de implantação de pavimentação asfáltica em vias públicas no município de Garanhuns/PE. Lote 01</t>
  </si>
  <si>
    <t>Serviços de implantação de pavimentação asfáltica em vias públicas no município de Garanhuns/PE. Lote 03</t>
  </si>
  <si>
    <t>PE Nº 023/2018</t>
  </si>
  <si>
    <t>Serviços de coleta semanal, bem como transportes, tratamento, armazenamento e destinação final de resíduos pertencentes aos seguintes grupos: Grupo A, Grupo B e Grupo E, provenientes das unidades de saúde de Garanhuns.</t>
  </si>
  <si>
    <t>20.474.613/0001-78</t>
  </si>
  <si>
    <t>Waste Coleta de Resíduos Hospitalares Ltda</t>
  </si>
  <si>
    <t>184/2018</t>
  </si>
  <si>
    <t>06 Meses</t>
  </si>
  <si>
    <t>02/01/2019</t>
  </si>
  <si>
    <t>CC Nº 012/2018</t>
  </si>
  <si>
    <t>Serviços de infraestrutura urbana com pavimentação e drenagem de diversas ruas nos bairros Boa Vista e José Maria Dourado no município de Garanhuns.</t>
  </si>
  <si>
    <t>11.211.110/0001-19</t>
  </si>
  <si>
    <t>194/2018</t>
  </si>
  <si>
    <t>31/01/2019</t>
  </si>
  <si>
    <t>CC Nº 013/2018</t>
  </si>
  <si>
    <t xml:space="preserve">Serviços de implantação de pavimento em paralelepípedos e drenagem de vias públicas, no bairro Heliópolis no município de Garanhuns. </t>
  </si>
  <si>
    <t>07.693.988/0001-60</t>
  </si>
  <si>
    <t>FRF Engenharia Ltda</t>
  </si>
  <si>
    <t>050/2019</t>
  </si>
  <si>
    <t>23/05/2019</t>
  </si>
  <si>
    <t>365 dias</t>
  </si>
  <si>
    <t>DISPENSA 007/2019</t>
  </si>
  <si>
    <t>Serviços do transporte escolar da rede pública de ensino, através da Secretaria de Educação do município de Garanhuns.</t>
  </si>
  <si>
    <t>052/2019</t>
  </si>
  <si>
    <t>22/05/2019</t>
  </si>
  <si>
    <t>30 dias</t>
  </si>
  <si>
    <t>1º TAD - 30 dias, 2º TAD - 30 dias, 3º TAD - 30 dias, 4º TAD - 60 dias</t>
  </si>
  <si>
    <t>Serviços de implantação de pavimentação asfáltica em vias públicas no município de Garanhuns/PE. Lote 02.</t>
  </si>
  <si>
    <t>828.977/2016</t>
  </si>
  <si>
    <t>201.481,07</t>
  </si>
  <si>
    <t>500,00</t>
  </si>
  <si>
    <t>1º TAD ACRÉSCIMO R$ 168.134,27, 4º TAD - ACRÉSCIMO R$ 153.578,37, 5º TAD - REEQUILÍBRIO ECONÔMICO R$ 139.037,31</t>
  </si>
  <si>
    <t>2º TAD - 02 Meses, 3º TAD - 02  Meses, 4º TAD - 02 meses, 5º TAD - 02 meses, 6º TAD - 02 meses</t>
  </si>
  <si>
    <t>1º TAD - SUPRESSÃO R$ 12.729,19, 5º TAD - ACRÉSCIMO R$ 369,19</t>
  </si>
  <si>
    <t>1 º TAD - 12 meses</t>
  </si>
  <si>
    <t>1º AD - 120 dias, 2º TAD - 120 dias</t>
  </si>
  <si>
    <t>2º TAD - 120 dias, 4º TAD - 120 dias, 6º TAD - 120 dias</t>
  </si>
  <si>
    <t>1º TAD ACRÉSCIMO R$ 138.251,29, 3º TAD - REALINHAMENTO R$ 304.258,50, 5º TAD  ACRÉSCIMO R$ 38.832,31</t>
  </si>
  <si>
    <t>1º TAD - 12 meses 2º TAD - 12 meses 4º TAD - 12 meses 5º TAD - 12 meses</t>
  </si>
  <si>
    <t xml:space="preserve">PERÍODO REFERÊNCIA: 4° TRIMESTRE </t>
  </si>
  <si>
    <t>Garanhuns, 15 de Janeiro de 2020</t>
  </si>
  <si>
    <t>2º TAD - 04 Meses  4º TAD - 04 Meses 5º TAD - 04 meses 6º TAD - 04 meses 7º TAD - 04 meses  8º TAD - 04 meses 9º TAD - 01 mês 10º TAD - 04 meses 11ºTAD - 04 meses 12º TAD - 04 Meses 13º TAD - 04 Meses 14º TAD - 04 Meses 15º TAD - 04 Meses, 16º TAD - 04 Meses, 17º TAD - 07 Meses, 18º TAD - 2 meses; 4 semanas; 2 dias</t>
  </si>
  <si>
    <t>2º TAD - 05 meses  3º TAD - 05 meses  4º TAD - 05 meses 5º TAD - 05 meses 6º TAD - 28 dias 7º TAD -05 meses 8º TAD - 05 meses 9º TAD - 05 meses 10º TAD - 05 meses 11º TAD - 05 meses, 12º TAD - 05 meses, 14º TAD - 05 meses, 15 TAD - 05 meses</t>
  </si>
  <si>
    <t>2º TA - 61 dias; 3º TA - 03 meses; 4º TA - 03 meses; 5º TA- 03 meses 6º TAD - 03 meses  7º TAD - 03 meses 9º TAD - 03 meses 10º TAD - 03 meses, 11º TAD - 03 meses, 12º TAD - 03 meses, 13º TAD - 03 meses, 15º TAD - 03 meses, 16º TAD - 03 meses</t>
  </si>
  <si>
    <t>3º TAD - ACRÉSCIMO R$ 168.658,07</t>
  </si>
  <si>
    <t>1º TAD - 1  mês, 3 semanas e 4 dias,  2º TAD - 1  Mês, 4 Semanas e 2 dias</t>
  </si>
  <si>
    <t>2º TAD - SUPRESSÃO R$ 221.099,43</t>
  </si>
  <si>
    <t>2º TAD - 180 Dias, 3º TAD - 180 Dias, 6º TAD - 180 Dias</t>
  </si>
  <si>
    <t>1º TAD - 06 Meses, 2º TAD - 06 Meses</t>
  </si>
  <si>
    <t>1º TAD - 04 Meses</t>
  </si>
  <si>
    <t>2º TAD - SUPRESSÃO R$ 74.315,94</t>
  </si>
  <si>
    <t>TP Nº 003/2019</t>
  </si>
  <si>
    <t>Serviços de recuperação de pavimentos viários no município de Garanhuns.</t>
  </si>
  <si>
    <t>051/2019</t>
  </si>
  <si>
    <t>10/06/2019</t>
  </si>
  <si>
    <t>1º TAD - ACRÉSCIMO R$ 68.294,54</t>
  </si>
  <si>
    <t>023/2019</t>
  </si>
  <si>
    <t>CC Nº 001/2019</t>
  </si>
  <si>
    <t>24/05/2019</t>
  </si>
  <si>
    <t>180 Dias</t>
  </si>
  <si>
    <t>1º TAD - 180 Dias</t>
  </si>
  <si>
    <t>Paralizada</t>
  </si>
  <si>
    <t>25/10/2019</t>
  </si>
  <si>
    <t>TP Nº 006/2018</t>
  </si>
  <si>
    <t>Serviços de sinalização horizontal em diversas vias do município de Garanhuns/PE</t>
  </si>
  <si>
    <t>066/2014</t>
  </si>
  <si>
    <t>FEM</t>
  </si>
  <si>
    <t>166/2018</t>
  </si>
  <si>
    <t>16/10/2018</t>
  </si>
  <si>
    <t>60 Dias</t>
  </si>
  <si>
    <t>165.860,18</t>
  </si>
  <si>
    <t>1º TAD - SUPRESSÃO R$ 18.315,15</t>
  </si>
  <si>
    <t>1º TAD - 60 Dias, 2º TAD - 60 Dias, 3º TAD - 60 Dias, 4º TAD - 60 Dias, 5º TAD - 60 Dias</t>
  </si>
  <si>
    <t>Serviços de construção de 01 (uma) unidade básica de saúde - UBS - Manoel Camelo, localizada no bairro Francisco dos Santos Figueira no município de Garanhuns-PE.</t>
  </si>
  <si>
    <t>1º TAD - 12 Meses, 2º TAD - 12 Meses</t>
  </si>
  <si>
    <t>1.466,352,06</t>
  </si>
  <si>
    <t>Empresa de Engenharia Sanitária e Construções Ltda</t>
  </si>
  <si>
    <t>Celena Participações e Serviços  em Marketing S/A</t>
  </si>
  <si>
    <t>Siirga Engenharia Controle de Qualidade Ltda</t>
  </si>
  <si>
    <t>MS Locações e  Construções  Ltda - EPP</t>
  </si>
  <si>
    <t>Sirga Engenharia Controle  de Qualidade Ltda</t>
  </si>
  <si>
    <t>CC 010/2015</t>
  </si>
  <si>
    <t>Serviços de construção de Central de Abastecimento de Garanhuns - CEAGA, neste município.</t>
  </si>
  <si>
    <t>807623/2014</t>
  </si>
  <si>
    <t>MINISTÉRIO DA AGRICULTURA,  PECUÁRIA E ABASTECIMENTO</t>
  </si>
  <si>
    <t>4.875.000,00</t>
  </si>
  <si>
    <t>275.000,00</t>
  </si>
  <si>
    <t>056/2015</t>
  </si>
  <si>
    <t>18/06/2015</t>
  </si>
  <si>
    <t>3º TAD - 06 meses  4º TAD - 12 meses 6º TAD - 12 meses, 7º TAD - 12 meses</t>
  </si>
  <si>
    <t>1º TAD - SUPRESSÃO R$ 243.319,44   2º TAD ACRÉSCIMO R$ 612.245,80 5º TAD - ACRÉSCIMO R$ 200.260,26</t>
  </si>
  <si>
    <t>136.936,23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</si>
</sst>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$&quot;* #,##0.00_);_(&quot;R$&quot;* \(#,##0.00\);_(&quot;R$&quot;* &quot;-&quot;??_);_(@_)"/>
  </numFmts>
  <fonts count="2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Segoe UI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FF0000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5">
    <xf numFmtId="0" fontId="0" fillId="0" borderId="0" xfId="0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/>
    <xf numFmtId="0" fontId="8" fillId="0" borderId="0" xfId="0" applyFont="1"/>
    <xf numFmtId="49" fontId="8" fillId="0" borderId="8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49" fontId="5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/>
    </xf>
    <xf numFmtId="4" fontId="12" fillId="0" borderId="20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4" fontId="12" fillId="0" borderId="30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4" fontId="12" fillId="0" borderId="31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0" xfId="0"/>
    <xf numFmtId="49" fontId="3" fillId="0" borderId="0" xfId="0" applyNumberFormat="1" applyFont="1" applyAlignment="1">
      <alignment horizontal="left" vertical="top" wrapText="1"/>
    </xf>
    <xf numFmtId="49" fontId="7" fillId="0" borderId="3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left" vertical="top"/>
    </xf>
    <xf numFmtId="49" fontId="5" fillId="2" borderId="14" xfId="0" applyNumberFormat="1" applyFont="1" applyFill="1" applyBorder="1" applyAlignment="1">
      <alignment horizontal="left" vertical="top"/>
    </xf>
    <xf numFmtId="49" fontId="5" fillId="2" borderId="14" xfId="0" applyNumberFormat="1" applyFont="1" applyFill="1" applyBorder="1" applyAlignment="1">
      <alignment horizontal="left" vertical="top" wrapText="1"/>
    </xf>
    <xf numFmtId="49" fontId="14" fillId="0" borderId="36" xfId="0" applyNumberFormat="1" applyFont="1" applyBorder="1" applyAlignment="1">
      <alignment horizontal="center" vertical="top" wrapText="1"/>
    </xf>
    <xf numFmtId="4" fontId="14" fillId="0" borderId="36" xfId="0" applyNumberFormat="1" applyFont="1" applyBorder="1" applyAlignment="1">
      <alignment horizontal="center" vertical="top" wrapText="1"/>
    </xf>
    <xf numFmtId="49" fontId="14" fillId="2" borderId="37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49" fontId="14" fillId="5" borderId="38" xfId="0" applyNumberFormat="1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left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3" fontId="14" fillId="5" borderId="39" xfId="0" applyNumberFormat="1" applyFont="1" applyFill="1" applyBorder="1" applyAlignment="1">
      <alignment horizontal="center" vertical="center" wrapText="1"/>
    </xf>
    <xf numFmtId="4" fontId="14" fillId="5" borderId="39" xfId="0" applyNumberFormat="1" applyFont="1" applyFill="1" applyBorder="1" applyAlignment="1">
      <alignment horizontal="center" vertical="center" wrapText="1"/>
    </xf>
    <xf numFmtId="49" fontId="12" fillId="5" borderId="40" xfId="0" applyNumberFormat="1" applyFont="1" applyFill="1" applyBorder="1" applyAlignment="1">
      <alignment horizontal="center" vertical="center" wrapText="1"/>
    </xf>
    <xf numFmtId="49" fontId="12" fillId="5" borderId="38" xfId="0" applyNumberFormat="1" applyFont="1" applyFill="1" applyBorder="1" applyAlignment="1">
      <alignment horizontal="center" vertical="center" wrapText="1"/>
    </xf>
    <xf numFmtId="49" fontId="12" fillId="5" borderId="39" xfId="0" applyNumberFormat="1" applyFont="1" applyFill="1" applyBorder="1" applyAlignment="1">
      <alignment horizontal="left" vertical="center" wrapText="1"/>
    </xf>
    <xf numFmtId="49" fontId="12" fillId="5" borderId="39" xfId="0" applyNumberFormat="1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vertical="center"/>
    </xf>
    <xf numFmtId="4" fontId="12" fillId="5" borderId="39" xfId="0" applyNumberFormat="1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vertical="center"/>
    </xf>
    <xf numFmtId="0" fontId="17" fillId="0" borderId="0" xfId="0" applyFont="1"/>
    <xf numFmtId="49" fontId="3" fillId="5" borderId="0" xfId="0" applyNumberFormat="1" applyFont="1" applyFill="1" applyAlignment="1">
      <alignment vertical="top" wrapText="1"/>
    </xf>
    <xf numFmtId="0" fontId="0" fillId="5" borderId="0" xfId="0" applyFill="1"/>
    <xf numFmtId="49" fontId="12" fillId="6" borderId="34" xfId="0" applyNumberFormat="1" applyFont="1" applyFill="1" applyBorder="1" applyAlignment="1">
      <alignment horizontal="center" vertical="center" wrapText="1"/>
    </xf>
    <xf numFmtId="49" fontId="12" fillId="6" borderId="14" xfId="0" applyNumberFormat="1" applyFont="1" applyFill="1" applyBorder="1" applyAlignment="1">
      <alignment horizontal="center" vertical="center" wrapText="1"/>
    </xf>
    <xf numFmtId="49" fontId="12" fillId="6" borderId="14" xfId="0" applyNumberFormat="1" applyFont="1" applyFill="1" applyBorder="1" applyAlignment="1">
      <alignment horizontal="left" vertical="center" wrapText="1"/>
    </xf>
    <xf numFmtId="0" fontId="12" fillId="6" borderId="34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 wrapText="1"/>
    </xf>
    <xf numFmtId="49" fontId="14" fillId="6" borderId="14" xfId="0" applyNumberFormat="1" applyFont="1" applyFill="1" applyBorder="1" applyAlignment="1">
      <alignment horizontal="center" vertical="center" wrapText="1"/>
    </xf>
    <xf numFmtId="4" fontId="14" fillId="6" borderId="14" xfId="0" applyNumberFormat="1" applyFont="1" applyFill="1" applyBorder="1" applyAlignment="1">
      <alignment horizontal="center" vertical="center" wrapText="1"/>
    </xf>
    <xf numFmtId="164" fontId="14" fillId="6" borderId="14" xfId="0" applyNumberFormat="1" applyFont="1" applyFill="1" applyBorder="1" applyAlignment="1">
      <alignment horizontal="center" vertical="center" wrapText="1"/>
    </xf>
    <xf numFmtId="49" fontId="12" fillId="6" borderId="35" xfId="0" applyNumberFormat="1" applyFont="1" applyFill="1" applyBorder="1" applyAlignment="1">
      <alignment horizontal="center" vertical="center" wrapText="1"/>
    </xf>
    <xf numFmtId="4" fontId="12" fillId="6" borderId="14" xfId="0" applyNumberFormat="1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14" fontId="14" fillId="6" borderId="14" xfId="0" applyNumberFormat="1" applyFont="1" applyFill="1" applyBorder="1" applyAlignment="1">
      <alignment horizontal="center" vertical="center"/>
    </xf>
    <xf numFmtId="4" fontId="14" fillId="6" borderId="14" xfId="0" applyNumberFormat="1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49" fontId="14" fillId="6" borderId="14" xfId="0" applyNumberFormat="1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vertical="center"/>
    </xf>
    <xf numFmtId="4" fontId="14" fillId="6" borderId="14" xfId="0" applyNumberFormat="1" applyFont="1" applyFill="1" applyBorder="1" applyAlignment="1">
      <alignment vertical="center"/>
    </xf>
    <xf numFmtId="4" fontId="14" fillId="6" borderId="14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left" vertical="center" wrapText="1"/>
    </xf>
    <xf numFmtId="0" fontId="12" fillId="6" borderId="35" xfId="0" applyFont="1" applyFill="1" applyBorder="1" applyAlignment="1">
      <alignment vertical="center" wrapText="1"/>
    </xf>
    <xf numFmtId="14" fontId="14" fillId="6" borderId="14" xfId="0" applyNumberFormat="1" applyFont="1" applyFill="1" applyBorder="1" applyAlignment="1">
      <alignment vertical="center"/>
    </xf>
    <xf numFmtId="49" fontId="14" fillId="6" borderId="0" xfId="0" applyNumberFormat="1" applyFont="1" applyFill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49" fontId="12" fillId="6" borderId="38" xfId="0" applyNumberFormat="1" applyFont="1" applyFill="1" applyBorder="1" applyAlignment="1">
      <alignment horizontal="center" vertical="center" wrapText="1"/>
    </xf>
    <xf numFmtId="49" fontId="12" fillId="6" borderId="39" xfId="0" applyNumberFormat="1" applyFont="1" applyFill="1" applyBorder="1" applyAlignment="1">
      <alignment horizontal="left" vertical="center" wrapText="1"/>
    </xf>
    <xf numFmtId="49" fontId="14" fillId="6" borderId="39" xfId="0" applyNumberFormat="1" applyFont="1" applyFill="1" applyBorder="1" applyAlignment="1">
      <alignment horizontal="center" vertical="center" wrapText="1"/>
    </xf>
    <xf numFmtId="49" fontId="12" fillId="6" borderId="39" xfId="0" applyNumberFormat="1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vertical="center"/>
    </xf>
    <xf numFmtId="4" fontId="14" fillId="6" borderId="39" xfId="0" applyNumberFormat="1" applyFont="1" applyFill="1" applyBorder="1" applyAlignment="1">
      <alignment horizontal="center" vertical="center" wrapText="1"/>
    </xf>
    <xf numFmtId="4" fontId="12" fillId="6" borderId="39" xfId="0" applyNumberFormat="1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left" vertical="center"/>
    </xf>
    <xf numFmtId="0" fontId="12" fillId="6" borderId="39" xfId="0" applyFont="1" applyFill="1" applyBorder="1" applyAlignment="1">
      <alignment vertical="center"/>
    </xf>
    <xf numFmtId="49" fontId="12" fillId="6" borderId="40" xfId="0" applyNumberFormat="1" applyFont="1" applyFill="1" applyBorder="1" applyAlignment="1">
      <alignment horizontal="center" vertical="center" wrapText="1"/>
    </xf>
    <xf numFmtId="49" fontId="12" fillId="6" borderId="38" xfId="0" applyNumberFormat="1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14" fontId="12" fillId="4" borderId="14" xfId="0" applyNumberFormat="1" applyFont="1" applyFill="1" applyBorder="1" applyAlignment="1">
      <alignment vertical="center"/>
    </xf>
    <xf numFmtId="4" fontId="12" fillId="4" borderId="14" xfId="0" applyNumberFormat="1" applyFont="1" applyFill="1" applyBorder="1" applyAlignment="1">
      <alignment vertical="center"/>
    </xf>
    <xf numFmtId="0" fontId="12" fillId="4" borderId="35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/>
    </xf>
    <xf numFmtId="4" fontId="12" fillId="4" borderId="14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4" fontId="12" fillId="4" borderId="36" xfId="0" applyNumberFormat="1" applyFont="1" applyFill="1" applyBorder="1" applyAlignment="1">
      <alignment vertical="center"/>
    </xf>
    <xf numFmtId="4" fontId="12" fillId="4" borderId="14" xfId="0" applyNumberFormat="1" applyFont="1" applyFill="1" applyBorder="1" applyAlignment="1">
      <alignment horizontal="center" vertical="center"/>
    </xf>
    <xf numFmtId="49" fontId="12" fillId="4" borderId="14" xfId="0" applyNumberFormat="1" applyFont="1" applyFill="1" applyBorder="1" applyAlignment="1">
      <alignment horizontal="left" vertical="center" wrapText="1"/>
    </xf>
    <xf numFmtId="49" fontId="14" fillId="4" borderId="14" xfId="0" applyNumberFormat="1" applyFont="1" applyFill="1" applyBorder="1" applyAlignment="1">
      <alignment horizontal="center" vertical="center" wrapText="1"/>
    </xf>
    <xf numFmtId="14" fontId="14" fillId="4" borderId="14" xfId="0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4" fontId="14" fillId="4" borderId="14" xfId="0" applyNumberFormat="1" applyFont="1" applyFill="1" applyBorder="1" applyAlignment="1">
      <alignment vertical="center"/>
    </xf>
    <xf numFmtId="4" fontId="14" fillId="4" borderId="14" xfId="0" applyNumberFormat="1" applyFont="1" applyFill="1" applyBorder="1" applyAlignment="1">
      <alignment horizontal="center" vertical="center" wrapText="1"/>
    </xf>
    <xf numFmtId="49" fontId="12" fillId="4" borderId="38" xfId="0" applyNumberFormat="1" applyFont="1" applyFill="1" applyBorder="1" applyAlignment="1">
      <alignment horizontal="center" vertical="center" wrapText="1"/>
    </xf>
    <xf numFmtId="49" fontId="12" fillId="4" borderId="39" xfId="0" applyNumberFormat="1" applyFont="1" applyFill="1" applyBorder="1" applyAlignment="1">
      <alignment horizontal="left" vertical="center" wrapText="1"/>
    </xf>
    <xf numFmtId="3" fontId="14" fillId="4" borderId="39" xfId="0" applyNumberFormat="1" applyFont="1" applyFill="1" applyBorder="1" applyAlignment="1">
      <alignment horizontal="center" vertical="center" wrapText="1"/>
    </xf>
    <xf numFmtId="49" fontId="12" fillId="4" borderId="39" xfId="0" applyNumberFormat="1" applyFont="1" applyFill="1" applyBorder="1" applyAlignment="1">
      <alignment horizontal="center" vertical="center" wrapText="1"/>
    </xf>
    <xf numFmtId="49" fontId="14" fillId="4" borderId="39" xfId="0" applyNumberFormat="1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vertical="center"/>
    </xf>
    <xf numFmtId="4" fontId="14" fillId="4" borderId="39" xfId="0" applyNumberFormat="1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49" fontId="12" fillId="4" borderId="40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2" fillId="7" borderId="14" xfId="0" applyNumberFormat="1" applyFont="1" applyFill="1" applyBorder="1" applyAlignment="1">
      <alignment horizontal="center" vertical="center" wrapText="1"/>
    </xf>
    <xf numFmtId="49" fontId="12" fillId="7" borderId="35" xfId="0" applyNumberFormat="1" applyFont="1" applyFill="1" applyBorder="1" applyAlignment="1">
      <alignment horizontal="center" vertical="center" wrapText="1"/>
    </xf>
    <xf numFmtId="4" fontId="12" fillId="7" borderId="14" xfId="0" applyNumberFormat="1" applyFont="1" applyFill="1" applyBorder="1" applyAlignment="1">
      <alignment horizontal="center" vertical="center" wrapText="1"/>
    </xf>
    <xf numFmtId="49" fontId="3" fillId="7" borderId="0" xfId="0" applyNumberFormat="1" applyFont="1" applyFill="1" applyAlignment="1">
      <alignment horizontal="left" vertical="top"/>
    </xf>
    <xf numFmtId="49" fontId="3" fillId="7" borderId="0" xfId="0" applyNumberFormat="1" applyFont="1" applyFill="1" applyAlignment="1">
      <alignment horizontal="left" vertical="top" wrapText="1"/>
    </xf>
    <xf numFmtId="49" fontId="19" fillId="7" borderId="14" xfId="0" applyNumberFormat="1" applyFont="1" applyFill="1" applyBorder="1" applyAlignment="1">
      <alignment horizontal="center" vertical="top" wrapText="1"/>
    </xf>
    <xf numFmtId="49" fontId="19" fillId="7" borderId="35" xfId="0" applyNumberFormat="1" applyFont="1" applyFill="1" applyBorder="1" applyAlignment="1">
      <alignment horizontal="center" vertical="top" wrapText="1"/>
    </xf>
    <xf numFmtId="0" fontId="0" fillId="7" borderId="0" xfId="0" applyFill="1"/>
    <xf numFmtId="49" fontId="3" fillId="7" borderId="0" xfId="0" applyNumberFormat="1" applyFont="1" applyFill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49" fontId="4" fillId="7" borderId="14" xfId="0" applyNumberFormat="1" applyFont="1" applyFill="1" applyBorder="1" applyAlignment="1">
      <alignment vertical="top" wrapText="1"/>
    </xf>
    <xf numFmtId="0" fontId="0" fillId="7" borderId="42" xfId="0" applyFill="1" applyBorder="1" applyAlignment="1">
      <alignment vertical="top" wrapText="1"/>
    </xf>
    <xf numFmtId="0" fontId="0" fillId="7" borderId="14" xfId="0" applyFill="1" applyBorder="1" applyAlignment="1">
      <alignment vertical="top" wrapText="1"/>
    </xf>
    <xf numFmtId="49" fontId="4" fillId="7" borderId="41" xfId="0" applyNumberFormat="1" applyFont="1" applyFill="1" applyBorder="1" applyAlignment="1">
      <alignment vertical="top" wrapText="1"/>
    </xf>
    <xf numFmtId="49" fontId="4" fillId="0" borderId="41" xfId="0" applyNumberFormat="1" applyFont="1" applyBorder="1" applyAlignment="1">
      <alignment horizontal="left" vertical="top" wrapText="1"/>
    </xf>
    <xf numFmtId="49" fontId="5" fillId="0" borderId="42" xfId="0" applyNumberFormat="1" applyFont="1" applyBorder="1" applyAlignment="1">
      <alignment horizontal="left" vertical="top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13" fillId="7" borderId="14" xfId="0" applyNumberFormat="1" applyFont="1" applyFill="1" applyBorder="1" applyAlignment="1">
      <alignment vertical="top" wrapText="1"/>
    </xf>
    <xf numFmtId="49" fontId="12" fillId="0" borderId="14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19" fillId="9" borderId="14" xfId="0" applyNumberFormat="1" applyFont="1" applyFill="1" applyBorder="1" applyAlignment="1">
      <alignment horizontal="center" vertical="top" wrapText="1"/>
    </xf>
    <xf numFmtId="49" fontId="12" fillId="7" borderId="14" xfId="0" applyNumberFormat="1" applyFont="1" applyFill="1" applyBorder="1" applyAlignment="1">
      <alignment horizontal="justify" vertical="justify" wrapText="1"/>
    </xf>
    <xf numFmtId="49" fontId="12" fillId="7" borderId="14" xfId="0" applyNumberFormat="1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vertical="center"/>
    </xf>
    <xf numFmtId="0" fontId="5" fillId="7" borderId="14" xfId="0" applyFont="1" applyFill="1" applyBorder="1" applyAlignment="1">
      <alignment horizontal="justify" vertical="top" wrapText="1"/>
    </xf>
    <xf numFmtId="0" fontId="5" fillId="7" borderId="14" xfId="0" applyFont="1" applyFill="1" applyBorder="1" applyAlignment="1">
      <alignment vertical="center"/>
    </xf>
    <xf numFmtId="4" fontId="12" fillId="7" borderId="14" xfId="0" applyNumberFormat="1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justify" vertical="justify" wrapText="1"/>
    </xf>
    <xf numFmtId="49" fontId="18" fillId="7" borderId="14" xfId="0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justify" vertical="justify" wrapText="1"/>
    </xf>
    <xf numFmtId="0" fontId="21" fillId="7" borderId="14" xfId="0" applyFont="1" applyFill="1" applyBorder="1" applyAlignment="1">
      <alignment vertical="center"/>
    </xf>
    <xf numFmtId="4" fontId="18" fillId="7" borderId="14" xfId="0" applyNumberFormat="1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vertical="center"/>
    </xf>
    <xf numFmtId="4" fontId="18" fillId="7" borderId="14" xfId="0" applyNumberFormat="1" applyFont="1" applyFill="1" applyBorder="1" applyAlignment="1">
      <alignment horizontal="center" vertical="center" wrapText="1"/>
    </xf>
    <xf numFmtId="49" fontId="18" fillId="7" borderId="0" xfId="0" applyNumberFormat="1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justify" vertical="justify" wrapText="1"/>
    </xf>
    <xf numFmtId="49" fontId="12" fillId="7" borderId="0" xfId="0" applyNumberFormat="1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vertical="center"/>
    </xf>
    <xf numFmtId="49" fontId="18" fillId="7" borderId="0" xfId="0" applyNumberFormat="1" applyFont="1" applyFill="1" applyBorder="1" applyAlignment="1">
      <alignment horizontal="center" vertical="center" wrapText="1"/>
    </xf>
    <xf numFmtId="4" fontId="18" fillId="7" borderId="0" xfId="0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4" fontId="18" fillId="7" borderId="0" xfId="0" applyNumberFormat="1" applyFont="1" applyFill="1" applyBorder="1" applyAlignment="1">
      <alignment horizontal="center" vertical="center" wrapText="1"/>
    </xf>
    <xf numFmtId="49" fontId="18" fillId="7" borderId="14" xfId="0" applyNumberFormat="1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vertical="center"/>
    </xf>
    <xf numFmtId="0" fontId="20" fillId="7" borderId="14" xfId="0" applyFont="1" applyFill="1" applyBorder="1" applyAlignment="1">
      <alignment horizontal="justify" vertical="top" wrapText="1"/>
    </xf>
    <xf numFmtId="49" fontId="20" fillId="7" borderId="14" xfId="0" applyNumberFormat="1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14" fontId="20" fillId="7" borderId="14" xfId="0" applyNumberFormat="1" applyFont="1" applyFill="1" applyBorder="1" applyAlignment="1">
      <alignment vertical="center"/>
    </xf>
    <xf numFmtId="4" fontId="20" fillId="7" borderId="14" xfId="0" applyNumberFormat="1" applyFont="1" applyFill="1" applyBorder="1" applyAlignment="1">
      <alignment vertical="center"/>
    </xf>
    <xf numFmtId="4" fontId="20" fillId="7" borderId="14" xfId="0" applyNumberFormat="1" applyFont="1" applyFill="1" applyBorder="1" applyAlignment="1">
      <alignment horizontal="center" vertical="center"/>
    </xf>
    <xf numFmtId="49" fontId="20" fillId="7" borderId="35" xfId="0" applyNumberFormat="1" applyFont="1" applyFill="1" applyBorder="1" applyAlignment="1">
      <alignment horizontal="center" vertical="center" wrapText="1"/>
    </xf>
    <xf numFmtId="49" fontId="12" fillId="7" borderId="39" xfId="0" applyNumberFormat="1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justify" vertical="top" wrapText="1"/>
    </xf>
    <xf numFmtId="0" fontId="5" fillId="7" borderId="39" xfId="0" applyFont="1" applyFill="1" applyBorder="1" applyAlignment="1">
      <alignment vertical="center"/>
    </xf>
    <xf numFmtId="4" fontId="12" fillId="7" borderId="39" xfId="0" applyNumberFormat="1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vertical="center"/>
    </xf>
    <xf numFmtId="4" fontId="12" fillId="7" borderId="39" xfId="0" applyNumberFormat="1" applyFont="1" applyFill="1" applyBorder="1" applyAlignment="1">
      <alignment horizontal="center" vertical="center" wrapText="1"/>
    </xf>
    <xf numFmtId="49" fontId="12" fillId="7" borderId="40" xfId="0" applyNumberFormat="1" applyFont="1" applyFill="1" applyBorder="1" applyAlignment="1">
      <alignment horizontal="center" vertical="center" wrapText="1"/>
    </xf>
    <xf numFmtId="0" fontId="0" fillId="7" borderId="54" xfId="0" applyFill="1" applyBorder="1" applyAlignment="1">
      <alignment horizontal="justify" vertical="top" wrapText="1"/>
    </xf>
    <xf numFmtId="0" fontId="1" fillId="7" borderId="54" xfId="0" applyFont="1" applyFill="1" applyBorder="1" applyAlignment="1">
      <alignment horizontal="center" vertical="center" wrapText="1"/>
    </xf>
    <xf numFmtId="0" fontId="0" fillId="7" borderId="54" xfId="0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 wrapText="1"/>
    </xf>
    <xf numFmtId="0" fontId="0" fillId="7" borderId="54" xfId="0" applyFill="1" applyBorder="1" applyAlignment="1">
      <alignment horizontal="justify" vertical="justify" wrapText="1"/>
    </xf>
    <xf numFmtId="0" fontId="0" fillId="7" borderId="55" xfId="0" applyFill="1" applyBorder="1" applyAlignment="1">
      <alignment horizontal="justify" vertical="justify" wrapText="1"/>
    </xf>
    <xf numFmtId="0" fontId="1" fillId="7" borderId="55" xfId="0" applyFont="1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 vertical="center"/>
    </xf>
    <xf numFmtId="0" fontId="21" fillId="7" borderId="14" xfId="0" applyFont="1" applyFill="1" applyBorder="1" applyAlignment="1">
      <alignment horizontal="justify" vertical="top" wrapText="1"/>
    </xf>
    <xf numFmtId="0" fontId="2" fillId="7" borderId="14" xfId="0" applyFont="1" applyFill="1" applyBorder="1" applyAlignment="1">
      <alignment vertical="center"/>
    </xf>
    <xf numFmtId="0" fontId="2" fillId="7" borderId="14" xfId="0" applyFont="1" applyFill="1" applyBorder="1" applyAlignment="1">
      <alignment horizontal="justify" vertical="top" wrapText="1"/>
    </xf>
    <xf numFmtId="49" fontId="7" fillId="2" borderId="45" xfId="0" applyNumberFormat="1" applyFont="1" applyFill="1" applyBorder="1" applyAlignment="1">
      <alignment horizontal="center" vertical="top" wrapText="1"/>
    </xf>
    <xf numFmtId="49" fontId="7" fillId="2" borderId="46" xfId="0" applyNumberFormat="1" applyFont="1" applyFill="1" applyBorder="1" applyAlignment="1">
      <alignment horizontal="center" vertical="top" wrapText="1"/>
    </xf>
    <xf numFmtId="49" fontId="7" fillId="2" borderId="47" xfId="0" applyNumberFormat="1" applyFont="1" applyFill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left" vertical="top" wrapText="1"/>
    </xf>
    <xf numFmtId="49" fontId="4" fillId="2" borderId="34" xfId="0" applyNumberFormat="1" applyFont="1" applyFill="1" applyBorder="1" applyAlignment="1">
      <alignment horizontal="left" vertical="top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49" fontId="4" fillId="4" borderId="44" xfId="0" applyNumberFormat="1" applyFont="1" applyFill="1" applyBorder="1" applyAlignment="1">
      <alignment horizontal="center" vertical="top" wrapText="1"/>
    </xf>
    <xf numFmtId="49" fontId="14" fillId="2" borderId="43" xfId="0" applyNumberFormat="1" applyFont="1" applyFill="1" applyBorder="1" applyAlignment="1">
      <alignment horizontal="center" vertical="top" wrapText="1"/>
    </xf>
    <xf numFmtId="49" fontId="14" fillId="2" borderId="3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5" fillId="4" borderId="0" xfId="0" applyNumberFormat="1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49" fontId="2" fillId="4" borderId="0" xfId="0" applyNumberFormat="1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0" fillId="4" borderId="0" xfId="0" applyNumberFormat="1" applyFill="1" applyAlignment="1">
      <alignment horizontal="center" vertical="top" wrapText="1"/>
    </xf>
    <xf numFmtId="49" fontId="12" fillId="4" borderId="0" xfId="0" applyNumberFormat="1" applyFont="1" applyFill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39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6" fillId="3" borderId="35" xfId="0" applyNumberFormat="1" applyFont="1" applyFill="1" applyBorder="1" applyAlignment="1">
      <alignment horizontal="center" vertical="center" wrapText="1"/>
    </xf>
    <xf numFmtId="49" fontId="4" fillId="8" borderId="41" xfId="0" applyNumberFormat="1" applyFont="1" applyFill="1" applyBorder="1" applyAlignment="1">
      <alignment horizontal="left" vertical="top" wrapText="1"/>
    </xf>
    <xf numFmtId="49" fontId="4" fillId="8" borderId="15" xfId="0" applyNumberFormat="1" applyFont="1" applyFill="1" applyBorder="1" applyAlignment="1">
      <alignment horizontal="left" vertical="top" wrapText="1"/>
    </xf>
    <xf numFmtId="49" fontId="4" fillId="2" borderId="42" xfId="0" applyNumberFormat="1" applyFont="1" applyFill="1" applyBorder="1" applyAlignment="1">
      <alignment horizontal="left" vertical="top" wrapText="1"/>
    </xf>
    <xf numFmtId="49" fontId="23" fillId="5" borderId="58" xfId="0" applyNumberFormat="1" applyFont="1" applyFill="1" applyBorder="1" applyAlignment="1">
      <alignment horizontal="center" vertical="top" wrapText="1"/>
    </xf>
    <xf numFmtId="49" fontId="23" fillId="5" borderId="59" xfId="0" applyNumberFormat="1" applyFont="1" applyFill="1" applyBorder="1" applyAlignment="1">
      <alignment horizontal="center" vertical="top" wrapText="1"/>
    </xf>
    <xf numFmtId="49" fontId="23" fillId="5" borderId="60" xfId="0" applyNumberFormat="1" applyFont="1" applyFill="1" applyBorder="1" applyAlignment="1">
      <alignment horizontal="center" vertical="top" wrapText="1"/>
    </xf>
    <xf numFmtId="49" fontId="23" fillId="5" borderId="61" xfId="0" applyNumberFormat="1" applyFont="1" applyFill="1" applyBorder="1" applyAlignment="1">
      <alignment horizontal="center" vertical="top" wrapText="1"/>
    </xf>
    <xf numFmtId="49" fontId="23" fillId="5" borderId="62" xfId="0" applyNumberFormat="1" applyFont="1" applyFill="1" applyBorder="1" applyAlignment="1">
      <alignment horizontal="center" vertical="top" wrapText="1"/>
    </xf>
    <xf numFmtId="49" fontId="23" fillId="0" borderId="63" xfId="0" applyNumberFormat="1" applyFont="1" applyBorder="1" applyAlignment="1">
      <alignment horizontal="center" vertical="top" wrapText="1"/>
    </xf>
    <xf numFmtId="49" fontId="23" fillId="0" borderId="56" xfId="0" applyNumberFormat="1" applyFont="1" applyBorder="1" applyAlignment="1">
      <alignment horizontal="center" vertical="top" wrapText="1"/>
    </xf>
    <xf numFmtId="49" fontId="23" fillId="0" borderId="57" xfId="0" applyNumberFormat="1" applyFont="1" applyBorder="1" applyAlignment="1">
      <alignment horizontal="center" vertical="top" wrapText="1"/>
    </xf>
    <xf numFmtId="49" fontId="23" fillId="0" borderId="58" xfId="0" applyNumberFormat="1" applyFont="1" applyBorder="1" applyAlignment="1">
      <alignment horizontal="center" vertical="top" wrapText="1"/>
    </xf>
    <xf numFmtId="49" fontId="23" fillId="0" borderId="59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49" fontId="22" fillId="8" borderId="44" xfId="0" applyNumberFormat="1" applyFont="1" applyFill="1" applyBorder="1" applyAlignment="1">
      <alignment horizontal="center" vertical="top" wrapText="1"/>
    </xf>
    <xf numFmtId="49" fontId="22" fillId="8" borderId="41" xfId="0" applyNumberFormat="1" applyFont="1" applyFill="1" applyBorder="1" applyAlignment="1">
      <alignment horizontal="center" vertical="top" wrapText="1"/>
    </xf>
    <xf numFmtId="49" fontId="22" fillId="8" borderId="15" xfId="0" applyNumberFormat="1" applyFont="1" applyFill="1" applyBorder="1" applyAlignment="1">
      <alignment horizontal="center" vertical="top" wrapText="1"/>
    </xf>
    <xf numFmtId="49" fontId="22" fillId="8" borderId="42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4" fillId="2" borderId="64" xfId="0" applyNumberFormat="1" applyFont="1" applyFill="1" applyBorder="1" applyAlignment="1">
      <alignment horizontal="left" vertical="top"/>
    </xf>
    <xf numFmtId="49" fontId="4" fillId="2" borderId="15" xfId="0" applyNumberFormat="1" applyFont="1" applyFill="1" applyBorder="1" applyAlignment="1">
      <alignment horizontal="left" vertical="top"/>
    </xf>
    <xf numFmtId="49" fontId="4" fillId="2" borderId="42" xfId="0" applyNumberFormat="1" applyFont="1" applyFill="1" applyBorder="1" applyAlignment="1">
      <alignment horizontal="left" vertical="top"/>
    </xf>
    <xf numFmtId="49" fontId="1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647402</xdr:colOff>
      <xdr:row>1</xdr:row>
      <xdr:rowOff>25300</xdr:rowOff>
    </xdr:from>
    <xdr:to>
      <xdr:col>8</xdr:col>
      <xdr:colOff>246570</xdr:colOff>
      <xdr:row>6</xdr:row>
      <xdr:rowOff>152548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6702" y="215800"/>
          <a:ext cx="1770868" cy="1079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4"/>
  <sheetViews>
    <sheetView workbookViewId="0">
      <pane ySplit="11" topLeftCell="A12" activePane="bottomLeft" state="frozen"/>
      <selection pane="bottomLeft" activeCell="I5" sqref="I5"/>
    </sheetView>
  </sheetViews>
  <sheetFormatPr defaultRowHeight="12.75" x14ac:dyDescent="0.2"/>
  <cols>
    <col min="1" max="1" width="12.85546875" style="2" customWidth="1"/>
    <col min="2" max="2" width="46.140625" style="2" customWidth="1"/>
    <col min="3" max="3" width="19.7109375" style="2" customWidth="1"/>
    <col min="4" max="4" width="15.42578125" style="2" customWidth="1"/>
    <col min="5" max="6" width="13.85546875" style="2" customWidth="1"/>
    <col min="7" max="7" width="17.140625" style="2" customWidth="1"/>
    <col min="8" max="8" width="11.42578125" style="2" customWidth="1"/>
    <col min="9" max="9" width="9.7109375" style="2" customWidth="1"/>
    <col min="10" max="10" width="10.7109375" style="2" customWidth="1"/>
    <col min="11" max="11" width="9.28515625" style="2" customWidth="1"/>
    <col min="12" max="12" width="15.7109375" style="2" customWidth="1"/>
    <col min="13" max="13" width="11.28515625" style="2" customWidth="1"/>
    <col min="14" max="14" width="22.140625" style="2" bestFit="1" customWidth="1"/>
    <col min="15" max="15" width="15.42578125" style="2" customWidth="1"/>
    <col min="16" max="16" width="9.28515625" style="2" customWidth="1"/>
    <col min="17" max="17" width="12.85546875" style="2" customWidth="1"/>
    <col min="18" max="18" width="11.7109375" style="2" customWidth="1"/>
    <col min="19" max="19" width="13" style="2" customWidth="1"/>
    <col min="20" max="20" width="12.7109375" style="2" customWidth="1"/>
    <col min="21" max="21" width="10.7109375" style="2" customWidth="1"/>
    <col min="22" max="257" width="9.140625" style="3" customWidth="1"/>
  </cols>
  <sheetData>
    <row r="1" spans="1:21" s="9" customFormat="1" ht="18" x14ac:dyDescent="0.2">
      <c r="A1" s="255" t="s">
        <v>417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7"/>
    </row>
    <row r="2" spans="1:21" s="9" customFormat="1" ht="18" x14ac:dyDescent="0.2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1" x14ac:dyDescent="0.2">
      <c r="A3" s="8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86"/>
    </row>
    <row r="4" spans="1:21" s="7" customFormat="1" ht="12.75" customHeight="1" x14ac:dyDescent="0.2">
      <c r="A4" s="96" t="s">
        <v>107</v>
      </c>
      <c r="B4" s="97"/>
      <c r="C4" s="98"/>
      <c r="D4" s="88"/>
      <c r="E4" s="88"/>
      <c r="F4" s="88"/>
      <c r="G4" s="88"/>
      <c r="H4" s="88"/>
      <c r="I4" s="258" t="s">
        <v>178</v>
      </c>
      <c r="J4" s="258"/>
      <c r="K4" s="87"/>
      <c r="L4" s="87"/>
      <c r="M4" s="88"/>
      <c r="N4" s="88"/>
      <c r="O4" s="88"/>
      <c r="P4" s="88"/>
      <c r="Q4" s="88"/>
      <c r="R4" s="88"/>
      <c r="S4" s="88"/>
      <c r="T4" s="88"/>
      <c r="U4" s="90"/>
    </row>
    <row r="5" spans="1:21" s="7" customFormat="1" ht="12.75" customHeight="1" x14ac:dyDescent="0.2">
      <c r="A5" s="259" t="s">
        <v>108</v>
      </c>
      <c r="B5" s="258"/>
      <c r="C5" s="258"/>
      <c r="D5" s="88"/>
      <c r="E5" s="88"/>
      <c r="F5" s="88"/>
      <c r="G5" s="88"/>
      <c r="H5" s="88"/>
      <c r="I5" s="263" t="s">
        <v>416</v>
      </c>
      <c r="J5" s="264"/>
      <c r="K5" s="264"/>
      <c r="L5" s="264"/>
      <c r="M5" s="264"/>
      <c r="N5" s="265"/>
      <c r="O5" s="265"/>
      <c r="P5" s="266"/>
      <c r="Q5" s="267"/>
      <c r="R5" s="88"/>
      <c r="S5" s="88"/>
      <c r="T5" s="88"/>
      <c r="U5" s="90"/>
    </row>
    <row r="6" spans="1:21" s="7" customFormat="1" ht="12.75" customHeight="1" x14ac:dyDescent="0.2">
      <c r="A6" s="91"/>
      <c r="B6" s="89"/>
      <c r="C6" s="89"/>
      <c r="D6" s="88"/>
      <c r="E6" s="88"/>
      <c r="F6" s="88"/>
      <c r="G6" s="88"/>
      <c r="H6" s="88"/>
      <c r="I6" s="89"/>
      <c r="J6" s="89"/>
      <c r="K6" s="89"/>
      <c r="L6" s="89"/>
      <c r="M6" s="89"/>
      <c r="N6" s="87"/>
      <c r="O6" s="87"/>
      <c r="P6" s="88"/>
      <c r="Q6" s="88"/>
      <c r="R6" s="88"/>
      <c r="S6" s="88"/>
      <c r="T6" s="88"/>
      <c r="U6" s="90"/>
    </row>
    <row r="7" spans="1:21" s="5" customFormat="1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</row>
    <row r="8" spans="1:21" s="1" customFormat="1" ht="11.25" customHeight="1" x14ac:dyDescent="0.2">
      <c r="A8" s="260" t="s">
        <v>17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95"/>
      <c r="O8" s="95"/>
      <c r="P8" s="261" t="s">
        <v>18</v>
      </c>
      <c r="Q8" s="261"/>
      <c r="R8" s="261"/>
      <c r="S8" s="261"/>
      <c r="T8" s="261" t="s">
        <v>10</v>
      </c>
      <c r="U8" s="262" t="s">
        <v>11</v>
      </c>
    </row>
    <row r="9" spans="1:21" s="1" customFormat="1" ht="11.25" customHeight="1" x14ac:dyDescent="0.2">
      <c r="A9" s="260" t="s">
        <v>3</v>
      </c>
      <c r="B9" s="261" t="s">
        <v>72</v>
      </c>
      <c r="C9" s="261" t="s">
        <v>1</v>
      </c>
      <c r="D9" s="261"/>
      <c r="E9" s="261"/>
      <c r="F9" s="261"/>
      <c r="G9" s="261" t="s">
        <v>75</v>
      </c>
      <c r="H9" s="261"/>
      <c r="I9" s="261" t="s">
        <v>5</v>
      </c>
      <c r="J9" s="261"/>
      <c r="K9" s="261"/>
      <c r="L9" s="261"/>
      <c r="M9" s="261"/>
      <c r="N9" s="261" t="s">
        <v>60</v>
      </c>
      <c r="O9" s="261"/>
      <c r="P9" s="261" t="s">
        <v>8</v>
      </c>
      <c r="Q9" s="261" t="s">
        <v>9</v>
      </c>
      <c r="R9" s="261" t="s">
        <v>65</v>
      </c>
      <c r="S9" s="261" t="s">
        <v>32</v>
      </c>
      <c r="T9" s="261"/>
      <c r="U9" s="262"/>
    </row>
    <row r="10" spans="1:21" s="1" customFormat="1" ht="43.5" customHeight="1" x14ac:dyDescent="0.2">
      <c r="A10" s="260"/>
      <c r="B10" s="261"/>
      <c r="C10" s="95" t="s">
        <v>2</v>
      </c>
      <c r="D10" s="95" t="s">
        <v>4</v>
      </c>
      <c r="E10" s="95" t="s">
        <v>59</v>
      </c>
      <c r="F10" s="95" t="s">
        <v>58</v>
      </c>
      <c r="G10" s="95" t="s">
        <v>74</v>
      </c>
      <c r="H10" s="95" t="s">
        <v>0</v>
      </c>
      <c r="I10" s="95" t="s">
        <v>2</v>
      </c>
      <c r="J10" s="95" t="s">
        <v>6</v>
      </c>
      <c r="K10" s="95" t="s">
        <v>61</v>
      </c>
      <c r="L10" s="95" t="s">
        <v>7</v>
      </c>
      <c r="M10" s="95" t="s">
        <v>62</v>
      </c>
      <c r="N10" s="95" t="s">
        <v>63</v>
      </c>
      <c r="O10" s="95" t="s">
        <v>64</v>
      </c>
      <c r="P10" s="261"/>
      <c r="Q10" s="261"/>
      <c r="R10" s="261"/>
      <c r="S10" s="261"/>
      <c r="T10" s="261"/>
      <c r="U10" s="262"/>
    </row>
    <row r="11" spans="1:21" ht="3" hidden="1" customHeight="1" x14ac:dyDescent="0.2">
      <c r="A11" s="85" t="s">
        <v>19</v>
      </c>
      <c r="B11" s="29" t="s">
        <v>20</v>
      </c>
      <c r="C11" s="29" t="s">
        <v>21</v>
      </c>
      <c r="D11" s="29" t="s">
        <v>22</v>
      </c>
      <c r="E11" s="29" t="s">
        <v>23</v>
      </c>
      <c r="F11" s="29" t="s">
        <v>24</v>
      </c>
      <c r="G11" s="29" t="s">
        <v>25</v>
      </c>
      <c r="H11" s="29" t="s">
        <v>12</v>
      </c>
      <c r="I11" s="29" t="s">
        <v>26</v>
      </c>
      <c r="J11" s="29" t="s">
        <v>27</v>
      </c>
      <c r="K11" s="29" t="s">
        <v>28</v>
      </c>
      <c r="L11" s="29" t="s">
        <v>29</v>
      </c>
      <c r="M11" s="29" t="s">
        <v>30</v>
      </c>
      <c r="N11" s="29" t="s">
        <v>31</v>
      </c>
      <c r="O11" s="29" t="s">
        <v>33</v>
      </c>
      <c r="P11" s="29" t="s">
        <v>34</v>
      </c>
      <c r="Q11" s="29" t="s">
        <v>51</v>
      </c>
      <c r="R11" s="29" t="s">
        <v>52</v>
      </c>
      <c r="S11" s="29" t="s">
        <v>53</v>
      </c>
      <c r="T11" s="29" t="s">
        <v>86</v>
      </c>
      <c r="U11" s="86" t="s">
        <v>82</v>
      </c>
    </row>
    <row r="12" spans="1:21" ht="99" customHeight="1" x14ac:dyDescent="0.2">
      <c r="A12" s="118" t="s">
        <v>179</v>
      </c>
      <c r="B12" s="119" t="s">
        <v>180</v>
      </c>
      <c r="C12" s="123" t="s">
        <v>102</v>
      </c>
      <c r="D12" s="123" t="s">
        <v>102</v>
      </c>
      <c r="E12" s="123" t="s">
        <v>102</v>
      </c>
      <c r="F12" s="123" t="s">
        <v>102</v>
      </c>
      <c r="G12" s="119" t="s">
        <v>115</v>
      </c>
      <c r="H12" s="119" t="s">
        <v>181</v>
      </c>
      <c r="I12" s="119" t="s">
        <v>117</v>
      </c>
      <c r="J12" s="119" t="s">
        <v>182</v>
      </c>
      <c r="K12" s="119" t="s">
        <v>160</v>
      </c>
      <c r="L12" s="119" t="s">
        <v>183</v>
      </c>
      <c r="M12" s="123" t="s">
        <v>102</v>
      </c>
      <c r="N12" s="119" t="s">
        <v>184</v>
      </c>
      <c r="O12" s="119" t="s">
        <v>185</v>
      </c>
      <c r="P12" s="119" t="s">
        <v>186</v>
      </c>
      <c r="Q12" s="124"/>
      <c r="R12" s="119"/>
      <c r="S12" s="119"/>
      <c r="T12" s="124"/>
      <c r="U12" s="126" t="s">
        <v>88</v>
      </c>
    </row>
    <row r="13" spans="1:21" ht="90.75" customHeight="1" x14ac:dyDescent="0.2">
      <c r="A13" s="118" t="s">
        <v>187</v>
      </c>
      <c r="B13" s="120" t="s">
        <v>188</v>
      </c>
      <c r="C13" s="123" t="s">
        <v>102</v>
      </c>
      <c r="D13" s="123" t="s">
        <v>102</v>
      </c>
      <c r="E13" s="123" t="s">
        <v>102</v>
      </c>
      <c r="F13" s="123" t="s">
        <v>102</v>
      </c>
      <c r="G13" s="119" t="s">
        <v>112</v>
      </c>
      <c r="H13" s="119" t="s">
        <v>111</v>
      </c>
      <c r="I13" s="119" t="s">
        <v>118</v>
      </c>
      <c r="J13" s="119" t="s">
        <v>189</v>
      </c>
      <c r="K13" s="119" t="s">
        <v>190</v>
      </c>
      <c r="L13" s="125">
        <v>4748231.57</v>
      </c>
      <c r="M13" s="123" t="s">
        <v>102</v>
      </c>
      <c r="N13" s="119" t="s">
        <v>191</v>
      </c>
      <c r="O13" s="119" t="s">
        <v>192</v>
      </c>
      <c r="P13" s="123" t="s">
        <v>87</v>
      </c>
      <c r="Q13" s="124"/>
      <c r="R13" s="127"/>
      <c r="S13" s="127"/>
      <c r="T13" s="124"/>
      <c r="U13" s="126" t="s">
        <v>88</v>
      </c>
    </row>
    <row r="14" spans="1:21" ht="72.75" customHeight="1" x14ac:dyDescent="0.2">
      <c r="A14" s="121" t="s">
        <v>193</v>
      </c>
      <c r="B14" s="122" t="s">
        <v>198</v>
      </c>
      <c r="C14" s="123" t="s">
        <v>102</v>
      </c>
      <c r="D14" s="123" t="s">
        <v>102</v>
      </c>
      <c r="E14" s="123" t="s">
        <v>102</v>
      </c>
      <c r="F14" s="123" t="s">
        <v>102</v>
      </c>
      <c r="G14" s="119" t="s">
        <v>194</v>
      </c>
      <c r="H14" s="119" t="s">
        <v>195</v>
      </c>
      <c r="I14" s="129" t="s">
        <v>196</v>
      </c>
      <c r="J14" s="130">
        <v>40925</v>
      </c>
      <c r="K14" s="129" t="s">
        <v>160</v>
      </c>
      <c r="L14" s="131">
        <v>175634</v>
      </c>
      <c r="M14" s="132" t="s">
        <v>102</v>
      </c>
      <c r="N14" s="122" t="s">
        <v>197</v>
      </c>
      <c r="O14" s="133"/>
      <c r="P14" s="134" t="s">
        <v>186</v>
      </c>
      <c r="Q14" s="135"/>
      <c r="R14" s="131"/>
      <c r="S14" s="136"/>
      <c r="T14" s="135"/>
      <c r="U14" s="126" t="s">
        <v>88</v>
      </c>
    </row>
    <row r="15" spans="1:21" s="117" customFormat="1" ht="87" customHeight="1" x14ac:dyDescent="0.2">
      <c r="A15" s="121" t="s">
        <v>135</v>
      </c>
      <c r="B15" s="137" t="s">
        <v>199</v>
      </c>
      <c r="C15" s="123" t="s">
        <v>102</v>
      </c>
      <c r="D15" s="123" t="s">
        <v>102</v>
      </c>
      <c r="E15" s="123" t="s">
        <v>102</v>
      </c>
      <c r="F15" s="123" t="s">
        <v>102</v>
      </c>
      <c r="G15" s="129" t="s">
        <v>159</v>
      </c>
      <c r="H15" s="128" t="s">
        <v>200</v>
      </c>
      <c r="I15" s="129" t="s">
        <v>201</v>
      </c>
      <c r="J15" s="130">
        <v>40925</v>
      </c>
      <c r="K15" s="129" t="s">
        <v>202</v>
      </c>
      <c r="L15" s="131">
        <v>7443217.0499999998</v>
      </c>
      <c r="M15" s="123" t="s">
        <v>102</v>
      </c>
      <c r="N15" s="123" t="s">
        <v>102</v>
      </c>
      <c r="O15" s="123" t="s">
        <v>102</v>
      </c>
      <c r="P15" s="134" t="s">
        <v>113</v>
      </c>
      <c r="Q15" s="135"/>
      <c r="R15" s="135"/>
      <c r="S15" s="135"/>
      <c r="T15" s="135"/>
      <c r="U15" s="126" t="s">
        <v>88</v>
      </c>
    </row>
    <row r="16" spans="1:21" ht="98.25" customHeight="1" x14ac:dyDescent="0.2">
      <c r="A16" s="153" t="s">
        <v>203</v>
      </c>
      <c r="B16" s="154" t="s">
        <v>204</v>
      </c>
      <c r="C16" s="155" t="s">
        <v>102</v>
      </c>
      <c r="D16" s="155" t="s">
        <v>126</v>
      </c>
      <c r="E16" s="155" t="s">
        <v>102</v>
      </c>
      <c r="F16" s="155" t="s">
        <v>102</v>
      </c>
      <c r="G16" s="157" t="s">
        <v>205</v>
      </c>
      <c r="H16" s="161" t="s">
        <v>206</v>
      </c>
      <c r="I16" s="156" t="s">
        <v>207</v>
      </c>
      <c r="J16" s="162">
        <v>41260</v>
      </c>
      <c r="K16" s="156" t="s">
        <v>214</v>
      </c>
      <c r="L16" s="163">
        <v>110500</v>
      </c>
      <c r="M16" s="164" t="s">
        <v>102</v>
      </c>
      <c r="N16" s="155" t="s">
        <v>102</v>
      </c>
      <c r="O16" s="155" t="s">
        <v>102</v>
      </c>
      <c r="P16" s="157" t="s">
        <v>208</v>
      </c>
      <c r="Q16" s="165"/>
      <c r="R16" s="163"/>
      <c r="S16" s="166"/>
      <c r="T16" s="159"/>
      <c r="U16" s="160" t="s">
        <v>209</v>
      </c>
    </row>
    <row r="17" spans="1:22" ht="120.75" customHeight="1" x14ac:dyDescent="0.2">
      <c r="A17" s="153" t="s">
        <v>210</v>
      </c>
      <c r="B17" s="154" t="s">
        <v>211</v>
      </c>
      <c r="C17" s="155" t="s">
        <v>102</v>
      </c>
      <c r="D17" s="155" t="s">
        <v>102</v>
      </c>
      <c r="E17" s="155" t="s">
        <v>102</v>
      </c>
      <c r="F17" s="155" t="s">
        <v>102</v>
      </c>
      <c r="G17" s="155" t="s">
        <v>212</v>
      </c>
      <c r="H17" s="167" t="s">
        <v>213</v>
      </c>
      <c r="I17" s="156" t="s">
        <v>207</v>
      </c>
      <c r="J17" s="162">
        <v>41263</v>
      </c>
      <c r="K17" s="156" t="s">
        <v>214</v>
      </c>
      <c r="L17" s="163">
        <v>442937.75</v>
      </c>
      <c r="M17" s="164"/>
      <c r="N17" s="154"/>
      <c r="O17" s="154"/>
      <c r="P17" s="157" t="s">
        <v>215</v>
      </c>
      <c r="Q17" s="159"/>
      <c r="R17" s="166"/>
      <c r="S17" s="166"/>
      <c r="T17" s="159"/>
      <c r="U17" s="160" t="s">
        <v>209</v>
      </c>
    </row>
    <row r="18" spans="1:22" ht="60" x14ac:dyDescent="0.2">
      <c r="A18" s="153" t="s">
        <v>216</v>
      </c>
      <c r="B18" s="154" t="s">
        <v>217</v>
      </c>
      <c r="C18" s="155" t="s">
        <v>102</v>
      </c>
      <c r="D18" s="155" t="s">
        <v>102</v>
      </c>
      <c r="E18" s="155" t="s">
        <v>102</v>
      </c>
      <c r="F18" s="155" t="s">
        <v>102</v>
      </c>
      <c r="G18" s="157" t="s">
        <v>218</v>
      </c>
      <c r="H18" s="161" t="s">
        <v>219</v>
      </c>
      <c r="I18" s="157" t="s">
        <v>220</v>
      </c>
      <c r="J18" s="158">
        <v>41269</v>
      </c>
      <c r="K18" s="157" t="s">
        <v>221</v>
      </c>
      <c r="L18" s="159">
        <v>111997</v>
      </c>
      <c r="M18" s="155" t="s">
        <v>102</v>
      </c>
      <c r="N18" s="155" t="s">
        <v>102</v>
      </c>
      <c r="O18" s="155" t="s">
        <v>102</v>
      </c>
      <c r="P18" s="157" t="s">
        <v>114</v>
      </c>
      <c r="Q18" s="155"/>
      <c r="R18" s="155"/>
      <c r="S18" s="155"/>
      <c r="T18" s="155"/>
      <c r="U18" s="160" t="s">
        <v>209</v>
      </c>
      <c r="V18" s="80"/>
    </row>
    <row r="19" spans="1:22" ht="60" x14ac:dyDescent="0.2">
      <c r="A19" s="153" t="s">
        <v>222</v>
      </c>
      <c r="B19" s="154" t="s">
        <v>217</v>
      </c>
      <c r="C19" s="155" t="s">
        <v>102</v>
      </c>
      <c r="D19" s="155" t="s">
        <v>102</v>
      </c>
      <c r="E19" s="155" t="s">
        <v>102</v>
      </c>
      <c r="F19" s="155" t="s">
        <v>102</v>
      </c>
      <c r="G19" s="156" t="s">
        <v>212</v>
      </c>
      <c r="H19" s="155" t="s">
        <v>223</v>
      </c>
      <c r="I19" s="157" t="s">
        <v>220</v>
      </c>
      <c r="J19" s="158">
        <v>41269</v>
      </c>
      <c r="K19" s="157" t="s">
        <v>224</v>
      </c>
      <c r="L19" s="159">
        <v>85015</v>
      </c>
      <c r="M19" s="155" t="s">
        <v>102</v>
      </c>
      <c r="N19" s="155" t="s">
        <v>102</v>
      </c>
      <c r="O19" s="155" t="s">
        <v>102</v>
      </c>
      <c r="P19" s="157" t="s">
        <v>114</v>
      </c>
      <c r="Q19" s="155"/>
      <c r="R19" s="155"/>
      <c r="S19" s="155"/>
      <c r="T19" s="155"/>
      <c r="U19" s="160" t="s">
        <v>209</v>
      </c>
    </row>
    <row r="20" spans="1:22" ht="60" x14ac:dyDescent="0.2">
      <c r="A20" s="153" t="s">
        <v>222</v>
      </c>
      <c r="B20" s="154" t="s">
        <v>217</v>
      </c>
      <c r="C20" s="155" t="s">
        <v>102</v>
      </c>
      <c r="D20" s="155" t="s">
        <v>102</v>
      </c>
      <c r="E20" s="155" t="s">
        <v>102</v>
      </c>
      <c r="F20" s="155" t="s">
        <v>102</v>
      </c>
      <c r="G20" s="155" t="s">
        <v>227</v>
      </c>
      <c r="H20" s="155" t="s">
        <v>226</v>
      </c>
      <c r="I20" s="157" t="s">
        <v>220</v>
      </c>
      <c r="J20" s="158">
        <v>41269</v>
      </c>
      <c r="K20" s="157" t="s">
        <v>221</v>
      </c>
      <c r="L20" s="155" t="s">
        <v>225</v>
      </c>
      <c r="M20" s="155" t="s">
        <v>122</v>
      </c>
      <c r="N20" s="155" t="s">
        <v>102</v>
      </c>
      <c r="O20" s="155" t="s">
        <v>102</v>
      </c>
      <c r="P20" s="157" t="s">
        <v>114</v>
      </c>
      <c r="Q20" s="155"/>
      <c r="R20" s="155"/>
      <c r="S20" s="155"/>
      <c r="T20" s="155"/>
      <c r="U20" s="160" t="s">
        <v>209</v>
      </c>
    </row>
    <row r="21" spans="1:22" ht="84" x14ac:dyDescent="0.2">
      <c r="A21" s="121" t="s">
        <v>136</v>
      </c>
      <c r="B21" s="122" t="s">
        <v>228</v>
      </c>
      <c r="C21" s="123" t="s">
        <v>102</v>
      </c>
      <c r="D21" s="123" t="s">
        <v>102</v>
      </c>
      <c r="E21" s="123" t="s">
        <v>102</v>
      </c>
      <c r="F21" s="123" t="s">
        <v>102</v>
      </c>
      <c r="G21" s="119" t="s">
        <v>138</v>
      </c>
      <c r="H21" s="120" t="s">
        <v>229</v>
      </c>
      <c r="I21" s="134" t="s">
        <v>230</v>
      </c>
      <c r="J21" s="139">
        <v>41442</v>
      </c>
      <c r="K21" s="134" t="s">
        <v>125</v>
      </c>
      <c r="L21" s="135">
        <v>1873009.2239999999</v>
      </c>
      <c r="M21" s="123" t="s">
        <v>122</v>
      </c>
      <c r="N21" s="123" t="s">
        <v>102</v>
      </c>
      <c r="O21" s="123" t="s">
        <v>102</v>
      </c>
      <c r="P21" s="140" t="s">
        <v>113</v>
      </c>
      <c r="Q21" s="123"/>
      <c r="R21" s="123"/>
      <c r="S21" s="123"/>
      <c r="T21" s="123"/>
      <c r="U21" s="138" t="s">
        <v>88</v>
      </c>
    </row>
    <row r="22" spans="1:22" ht="48" x14ac:dyDescent="0.2">
      <c r="A22" s="153" t="s">
        <v>231</v>
      </c>
      <c r="B22" s="154" t="s">
        <v>232</v>
      </c>
      <c r="C22" s="168" t="s">
        <v>102</v>
      </c>
      <c r="D22" s="168" t="s">
        <v>102</v>
      </c>
      <c r="E22" s="168" t="s">
        <v>102</v>
      </c>
      <c r="F22" s="168" t="s">
        <v>102</v>
      </c>
      <c r="G22" s="155" t="s">
        <v>233</v>
      </c>
      <c r="H22" s="167" t="s">
        <v>234</v>
      </c>
      <c r="I22" s="157" t="s">
        <v>235</v>
      </c>
      <c r="J22" s="169">
        <v>41372</v>
      </c>
      <c r="K22" s="170"/>
      <c r="L22" s="171">
        <v>22999399.25</v>
      </c>
      <c r="M22" s="168" t="s">
        <v>123</v>
      </c>
      <c r="N22" s="168"/>
      <c r="O22" s="168" t="s">
        <v>122</v>
      </c>
      <c r="P22" s="154" t="s">
        <v>215</v>
      </c>
      <c r="Q22" s="171"/>
      <c r="R22" s="172"/>
      <c r="S22" s="172"/>
      <c r="T22" s="172"/>
      <c r="U22" s="160" t="s">
        <v>88</v>
      </c>
    </row>
    <row r="23" spans="1:22" ht="60" x14ac:dyDescent="0.2">
      <c r="A23" s="121" t="s">
        <v>157</v>
      </c>
      <c r="B23" s="122" t="s">
        <v>236</v>
      </c>
      <c r="C23" s="123" t="s">
        <v>102</v>
      </c>
      <c r="D23" s="123" t="s">
        <v>102</v>
      </c>
      <c r="E23" s="123" t="s">
        <v>102</v>
      </c>
      <c r="F23" s="123" t="s">
        <v>102</v>
      </c>
      <c r="G23" s="119" t="s">
        <v>112</v>
      </c>
      <c r="H23" s="120" t="s">
        <v>111</v>
      </c>
      <c r="I23" s="134" t="s">
        <v>158</v>
      </c>
      <c r="J23" s="139">
        <v>41397</v>
      </c>
      <c r="K23" s="134" t="s">
        <v>89</v>
      </c>
      <c r="L23" s="135">
        <v>489001.39</v>
      </c>
      <c r="M23" s="123" t="s">
        <v>123</v>
      </c>
      <c r="N23" s="123" t="s">
        <v>102</v>
      </c>
      <c r="O23" s="123" t="s">
        <v>102</v>
      </c>
      <c r="P23" s="122" t="s">
        <v>114</v>
      </c>
      <c r="Q23" s="135"/>
      <c r="R23" s="124"/>
      <c r="S23" s="124"/>
      <c r="T23" s="124"/>
      <c r="U23" s="141" t="s">
        <v>237</v>
      </c>
    </row>
    <row r="24" spans="1:22" ht="48" x14ac:dyDescent="0.2">
      <c r="A24" s="142" t="s">
        <v>132</v>
      </c>
      <c r="B24" s="143" t="s">
        <v>418</v>
      </c>
      <c r="C24" s="144" t="s">
        <v>123</v>
      </c>
      <c r="D24" s="144" t="s">
        <v>123</v>
      </c>
      <c r="E24" s="144" t="s">
        <v>123</v>
      </c>
      <c r="F24" s="144" t="s">
        <v>123</v>
      </c>
      <c r="G24" s="134" t="s">
        <v>238</v>
      </c>
      <c r="H24" s="128" t="s">
        <v>239</v>
      </c>
      <c r="I24" s="145" t="s">
        <v>134</v>
      </c>
      <c r="J24" s="145" t="s">
        <v>240</v>
      </c>
      <c r="K24" s="145" t="s">
        <v>173</v>
      </c>
      <c r="L24" s="145" t="s">
        <v>241</v>
      </c>
      <c r="M24" s="144" t="s">
        <v>122</v>
      </c>
      <c r="N24" s="144" t="s">
        <v>124</v>
      </c>
      <c r="O24" s="144" t="s">
        <v>123</v>
      </c>
      <c r="P24" s="146" t="s">
        <v>114</v>
      </c>
      <c r="Q24" s="147"/>
      <c r="R24" s="148"/>
      <c r="S24" s="148"/>
      <c r="T24" s="147"/>
      <c r="U24" s="141" t="s">
        <v>237</v>
      </c>
    </row>
    <row r="25" spans="1:22" ht="60" x14ac:dyDescent="0.2">
      <c r="A25" s="142" t="s">
        <v>242</v>
      </c>
      <c r="B25" s="143" t="s">
        <v>243</v>
      </c>
      <c r="C25" s="144" t="s">
        <v>123</v>
      </c>
      <c r="D25" s="144" t="s">
        <v>123</v>
      </c>
      <c r="E25" s="144" t="s">
        <v>123</v>
      </c>
      <c r="F25" s="144" t="s">
        <v>123</v>
      </c>
      <c r="G25" s="134" t="s">
        <v>171</v>
      </c>
      <c r="H25" s="128" t="s">
        <v>244</v>
      </c>
      <c r="I25" s="145" t="s">
        <v>172</v>
      </c>
      <c r="J25" s="145" t="s">
        <v>245</v>
      </c>
      <c r="K25" s="145" t="s">
        <v>173</v>
      </c>
      <c r="L25" s="145" t="s">
        <v>174</v>
      </c>
      <c r="M25" s="144" t="s">
        <v>122</v>
      </c>
      <c r="N25" s="144" t="s">
        <v>122</v>
      </c>
      <c r="O25" s="144" t="s">
        <v>123</v>
      </c>
      <c r="P25" s="149" t="s">
        <v>113</v>
      </c>
      <c r="Q25" s="147"/>
      <c r="R25" s="148"/>
      <c r="S25" s="148"/>
      <c r="T25" s="147"/>
      <c r="U25" s="141" t="s">
        <v>237</v>
      </c>
    </row>
    <row r="26" spans="1:22" ht="1.5" customHeight="1" x14ac:dyDescent="0.2">
      <c r="A26" s="103"/>
      <c r="B26" s="104"/>
      <c r="C26" s="105"/>
      <c r="D26" s="105"/>
      <c r="E26" s="106"/>
      <c r="F26" s="106"/>
      <c r="G26" s="105"/>
      <c r="H26" s="104"/>
      <c r="I26" s="105"/>
      <c r="J26" s="105"/>
      <c r="K26" s="105"/>
      <c r="L26" s="105"/>
      <c r="M26" s="105"/>
      <c r="N26" s="105"/>
      <c r="O26" s="105"/>
      <c r="P26" s="114"/>
      <c r="Q26" s="107"/>
      <c r="R26" s="107"/>
      <c r="S26" s="113"/>
      <c r="T26" s="107"/>
      <c r="U26" s="108"/>
    </row>
    <row r="27" spans="1:22" s="116" customFormat="1" ht="24" x14ac:dyDescent="0.2">
      <c r="A27" s="173" t="s">
        <v>246</v>
      </c>
      <c r="B27" s="174" t="s">
        <v>247</v>
      </c>
      <c r="C27" s="175" t="s">
        <v>121</v>
      </c>
      <c r="D27" s="175" t="s">
        <v>121</v>
      </c>
      <c r="E27" s="175" t="s">
        <v>121</v>
      </c>
      <c r="F27" s="175" t="s">
        <v>121</v>
      </c>
      <c r="G27" s="176" t="s">
        <v>248</v>
      </c>
      <c r="H27" s="174" t="s">
        <v>249</v>
      </c>
      <c r="I27" s="176" t="s">
        <v>250</v>
      </c>
      <c r="J27" s="176" t="s">
        <v>161</v>
      </c>
      <c r="K27" s="176" t="s">
        <v>251</v>
      </c>
      <c r="L27" s="176" t="s">
        <v>252</v>
      </c>
      <c r="M27" s="177" t="s">
        <v>126</v>
      </c>
      <c r="N27" s="177" t="s">
        <v>126</v>
      </c>
      <c r="O27" s="177" t="s">
        <v>126</v>
      </c>
      <c r="P27" s="178" t="s">
        <v>253</v>
      </c>
      <c r="Q27" s="179"/>
      <c r="R27" s="179"/>
      <c r="S27" s="179"/>
      <c r="T27" s="179"/>
      <c r="U27" s="180" t="s">
        <v>237</v>
      </c>
    </row>
    <row r="28" spans="1:22" ht="84" hidden="1" x14ac:dyDescent="0.2">
      <c r="A28" s="109" t="s">
        <v>136</v>
      </c>
      <c r="B28" s="110" t="s">
        <v>137</v>
      </c>
      <c r="C28" s="111" t="s">
        <v>156</v>
      </c>
      <c r="D28" s="111" t="s">
        <v>155</v>
      </c>
      <c r="E28" s="111" t="s">
        <v>127</v>
      </c>
      <c r="F28" s="111" t="s">
        <v>127</v>
      </c>
      <c r="G28" s="111" t="s">
        <v>138</v>
      </c>
      <c r="H28" s="110" t="s">
        <v>142</v>
      </c>
      <c r="I28" s="111" t="s">
        <v>152</v>
      </c>
      <c r="J28" s="111" t="s">
        <v>153</v>
      </c>
      <c r="K28" s="111" t="s">
        <v>125</v>
      </c>
      <c r="L28" s="111" t="s">
        <v>154</v>
      </c>
      <c r="M28" s="111" t="s">
        <v>127</v>
      </c>
      <c r="N28" s="111" t="s">
        <v>127</v>
      </c>
      <c r="O28" s="111" t="s">
        <v>127</v>
      </c>
      <c r="P28" s="112" t="s">
        <v>113</v>
      </c>
      <c r="Q28" s="107">
        <v>89801.49</v>
      </c>
      <c r="R28" s="107">
        <v>89801.49</v>
      </c>
      <c r="S28" s="107">
        <v>89801.49</v>
      </c>
      <c r="T28" s="107">
        <v>89801.49</v>
      </c>
      <c r="U28" s="108" t="s">
        <v>88</v>
      </c>
    </row>
    <row r="29" spans="1:22" ht="60" x14ac:dyDescent="0.2">
      <c r="A29" s="142" t="s">
        <v>254</v>
      </c>
      <c r="B29" s="143" t="s">
        <v>255</v>
      </c>
      <c r="C29" s="145" t="s">
        <v>127</v>
      </c>
      <c r="D29" s="145" t="s">
        <v>127</v>
      </c>
      <c r="E29" s="145" t="s">
        <v>127</v>
      </c>
      <c r="F29" s="145" t="s">
        <v>127</v>
      </c>
      <c r="G29" s="145" t="s">
        <v>112</v>
      </c>
      <c r="H29" s="143" t="s">
        <v>256</v>
      </c>
      <c r="I29" s="145" t="s">
        <v>164</v>
      </c>
      <c r="J29" s="145" t="s">
        <v>257</v>
      </c>
      <c r="K29" s="145" t="s">
        <v>177</v>
      </c>
      <c r="L29" s="145" t="s">
        <v>139</v>
      </c>
      <c r="M29" s="145" t="s">
        <v>258</v>
      </c>
      <c r="N29" s="145" t="s">
        <v>127</v>
      </c>
      <c r="O29" s="145" t="s">
        <v>127</v>
      </c>
      <c r="P29" s="150" t="s">
        <v>114</v>
      </c>
      <c r="Q29" s="147"/>
      <c r="R29" s="147"/>
      <c r="S29" s="147"/>
      <c r="T29" s="147"/>
      <c r="U29" s="151" t="s">
        <v>151</v>
      </c>
    </row>
    <row r="30" spans="1:22" ht="36" x14ac:dyDescent="0.2">
      <c r="A30" s="142" t="s">
        <v>259</v>
      </c>
      <c r="B30" s="143" t="s">
        <v>419</v>
      </c>
      <c r="C30" s="145" t="s">
        <v>127</v>
      </c>
      <c r="D30" s="145" t="s">
        <v>127</v>
      </c>
      <c r="E30" s="145" t="s">
        <v>127</v>
      </c>
      <c r="F30" s="145" t="s">
        <v>127</v>
      </c>
      <c r="G30" s="145" t="s">
        <v>112</v>
      </c>
      <c r="H30" s="143" t="s">
        <v>256</v>
      </c>
      <c r="I30" s="145" t="s">
        <v>166</v>
      </c>
      <c r="J30" s="145" t="s">
        <v>260</v>
      </c>
      <c r="K30" s="145" t="s">
        <v>177</v>
      </c>
      <c r="L30" s="145" t="s">
        <v>165</v>
      </c>
      <c r="M30" s="145" t="s">
        <v>127</v>
      </c>
      <c r="N30" s="145" t="s">
        <v>127</v>
      </c>
      <c r="O30" s="145" t="s">
        <v>127</v>
      </c>
      <c r="P30" s="150" t="s">
        <v>114</v>
      </c>
      <c r="Q30" s="148"/>
      <c r="R30" s="148"/>
      <c r="S30" s="148"/>
      <c r="T30" s="148"/>
      <c r="U30" s="151" t="s">
        <v>151</v>
      </c>
    </row>
    <row r="31" spans="1:22" s="116" customFormat="1" ht="48" x14ac:dyDescent="0.2">
      <c r="A31" s="142" t="s">
        <v>143</v>
      </c>
      <c r="B31" s="143" t="s">
        <v>144</v>
      </c>
      <c r="C31" s="145" t="s">
        <v>127</v>
      </c>
      <c r="D31" s="145" t="s">
        <v>127</v>
      </c>
      <c r="E31" s="145" t="s">
        <v>127</v>
      </c>
      <c r="F31" s="145" t="s">
        <v>127</v>
      </c>
      <c r="G31" s="145" t="s">
        <v>145</v>
      </c>
      <c r="H31" s="143" t="s">
        <v>146</v>
      </c>
      <c r="I31" s="145" t="s">
        <v>149</v>
      </c>
      <c r="J31" s="145" t="s">
        <v>150</v>
      </c>
      <c r="K31" s="145" t="s">
        <v>125</v>
      </c>
      <c r="L31" s="145" t="s">
        <v>147</v>
      </c>
      <c r="M31" s="145" t="s">
        <v>127</v>
      </c>
      <c r="N31" s="145" t="s">
        <v>127</v>
      </c>
      <c r="O31" s="145" t="s">
        <v>127</v>
      </c>
      <c r="P31" s="150" t="s">
        <v>114</v>
      </c>
      <c r="Q31" s="148"/>
      <c r="R31" s="148"/>
      <c r="S31" s="148"/>
      <c r="T31" s="148"/>
      <c r="U31" s="151" t="s">
        <v>151</v>
      </c>
    </row>
    <row r="32" spans="1:22" ht="48" x14ac:dyDescent="0.2">
      <c r="A32" s="142" t="s">
        <v>261</v>
      </c>
      <c r="B32" s="143" t="s">
        <v>262</v>
      </c>
      <c r="C32" s="145" t="s">
        <v>127</v>
      </c>
      <c r="D32" s="145" t="s">
        <v>127</v>
      </c>
      <c r="E32" s="145" t="s">
        <v>127</v>
      </c>
      <c r="F32" s="145" t="s">
        <v>127</v>
      </c>
      <c r="G32" s="145" t="s">
        <v>140</v>
      </c>
      <c r="H32" s="143" t="s">
        <v>263</v>
      </c>
      <c r="I32" s="145" t="s">
        <v>148</v>
      </c>
      <c r="J32" s="145" t="s">
        <v>264</v>
      </c>
      <c r="K32" s="145" t="s">
        <v>202</v>
      </c>
      <c r="L32" s="145" t="s">
        <v>141</v>
      </c>
      <c r="M32" s="111" t="s">
        <v>127</v>
      </c>
      <c r="N32" s="145" t="s">
        <v>127</v>
      </c>
      <c r="O32" s="145"/>
      <c r="P32" s="150" t="s">
        <v>114</v>
      </c>
      <c r="Q32" s="147"/>
      <c r="R32" s="147"/>
      <c r="S32" s="147"/>
      <c r="T32" s="147"/>
      <c r="U32" s="151" t="s">
        <v>88</v>
      </c>
    </row>
    <row r="33" spans="1:21" ht="36" x14ac:dyDescent="0.2">
      <c r="A33" s="142" t="s">
        <v>265</v>
      </c>
      <c r="B33" s="143" t="s">
        <v>266</v>
      </c>
      <c r="C33" s="145" t="s">
        <v>127</v>
      </c>
      <c r="D33" s="145" t="s">
        <v>127</v>
      </c>
      <c r="E33" s="145" t="s">
        <v>127</v>
      </c>
      <c r="F33" s="145" t="s">
        <v>127</v>
      </c>
      <c r="G33" s="145" t="s">
        <v>112</v>
      </c>
      <c r="H33" s="143" t="s">
        <v>256</v>
      </c>
      <c r="I33" s="145" t="s">
        <v>267</v>
      </c>
      <c r="J33" s="145" t="s">
        <v>268</v>
      </c>
      <c r="K33" s="145" t="s">
        <v>269</v>
      </c>
      <c r="L33" s="145" t="s">
        <v>270</v>
      </c>
      <c r="M33" s="145" t="s">
        <v>127</v>
      </c>
      <c r="N33" s="145" t="s">
        <v>127</v>
      </c>
      <c r="O33" s="145" t="s">
        <v>127</v>
      </c>
      <c r="P33" s="150" t="s">
        <v>114</v>
      </c>
      <c r="Q33" s="147"/>
      <c r="R33" s="147"/>
      <c r="S33" s="147"/>
      <c r="T33" s="147"/>
      <c r="U33" s="151" t="s">
        <v>88</v>
      </c>
    </row>
    <row r="34" spans="1:21" ht="48" x14ac:dyDescent="0.2">
      <c r="A34" s="142" t="s">
        <v>271</v>
      </c>
      <c r="B34" s="152" t="s">
        <v>420</v>
      </c>
      <c r="C34" s="145" t="s">
        <v>127</v>
      </c>
      <c r="D34" s="145" t="s">
        <v>127</v>
      </c>
      <c r="E34" s="145" t="s">
        <v>127</v>
      </c>
      <c r="F34" s="145" t="s">
        <v>127</v>
      </c>
      <c r="G34" s="145" t="s">
        <v>272</v>
      </c>
      <c r="H34" s="143" t="s">
        <v>273</v>
      </c>
      <c r="I34" s="145" t="s">
        <v>274</v>
      </c>
      <c r="J34" s="145" t="s">
        <v>275</v>
      </c>
      <c r="K34" s="145" t="s">
        <v>269</v>
      </c>
      <c r="L34" s="145" t="s">
        <v>276</v>
      </c>
      <c r="M34" s="145" t="s">
        <v>127</v>
      </c>
      <c r="N34" s="145" t="s">
        <v>127</v>
      </c>
      <c r="O34" s="145" t="s">
        <v>127</v>
      </c>
      <c r="P34" s="150" t="s">
        <v>114</v>
      </c>
      <c r="Q34" s="147"/>
      <c r="R34" s="147"/>
      <c r="S34" s="147"/>
      <c r="T34" s="147"/>
      <c r="U34" s="108" t="s">
        <v>88</v>
      </c>
    </row>
    <row r="35" spans="1:21" ht="60" x14ac:dyDescent="0.2">
      <c r="A35" s="142" t="s">
        <v>277</v>
      </c>
      <c r="B35" s="143" t="s">
        <v>278</v>
      </c>
      <c r="C35" s="145" t="s">
        <v>127</v>
      </c>
      <c r="D35" s="145" t="s">
        <v>127</v>
      </c>
      <c r="E35" s="145" t="s">
        <v>127</v>
      </c>
      <c r="F35" s="145" t="s">
        <v>127</v>
      </c>
      <c r="G35" s="145" t="s">
        <v>175</v>
      </c>
      <c r="H35" s="143" t="s">
        <v>279</v>
      </c>
      <c r="I35" s="145" t="s">
        <v>281</v>
      </c>
      <c r="J35" s="145" t="s">
        <v>280</v>
      </c>
      <c r="K35" s="145" t="s">
        <v>177</v>
      </c>
      <c r="L35" s="145" t="s">
        <v>282</v>
      </c>
      <c r="M35" s="145" t="s">
        <v>127</v>
      </c>
      <c r="N35" s="145" t="s">
        <v>127</v>
      </c>
      <c r="O35" s="145" t="s">
        <v>127</v>
      </c>
      <c r="P35" s="150" t="s">
        <v>114</v>
      </c>
      <c r="Q35" s="147"/>
      <c r="R35" s="147"/>
      <c r="S35" s="147"/>
      <c r="T35" s="147"/>
      <c r="U35" s="151" t="s">
        <v>151</v>
      </c>
    </row>
    <row r="36" spans="1:21" ht="72" x14ac:dyDescent="0.2">
      <c r="A36" s="142" t="s">
        <v>283</v>
      </c>
      <c r="B36" s="143" t="s">
        <v>421</v>
      </c>
      <c r="C36" s="145" t="s">
        <v>127</v>
      </c>
      <c r="D36" s="145" t="s">
        <v>127</v>
      </c>
      <c r="E36" s="145" t="s">
        <v>127</v>
      </c>
      <c r="F36" s="145" t="s">
        <v>127</v>
      </c>
      <c r="G36" s="145" t="s">
        <v>284</v>
      </c>
      <c r="H36" s="145" t="s">
        <v>285</v>
      </c>
      <c r="I36" s="145" t="s">
        <v>286</v>
      </c>
      <c r="J36" s="145" t="s">
        <v>287</v>
      </c>
      <c r="K36" s="145" t="s">
        <v>125</v>
      </c>
      <c r="L36" s="145" t="s">
        <v>288</v>
      </c>
      <c r="M36" s="145" t="s">
        <v>127</v>
      </c>
      <c r="N36" s="145" t="s">
        <v>127</v>
      </c>
      <c r="O36" s="145" t="s">
        <v>127</v>
      </c>
      <c r="P36" s="150" t="s">
        <v>114</v>
      </c>
      <c r="Q36" s="147"/>
      <c r="R36" s="147"/>
      <c r="S36" s="147"/>
      <c r="T36" s="147"/>
      <c r="U36" s="151" t="s">
        <v>88</v>
      </c>
    </row>
    <row r="37" spans="1:21" ht="36" x14ac:dyDescent="0.2">
      <c r="A37" s="142" t="s">
        <v>289</v>
      </c>
      <c r="B37" s="143" t="s">
        <v>290</v>
      </c>
      <c r="C37" s="145" t="s">
        <v>127</v>
      </c>
      <c r="D37" s="145" t="s">
        <v>127</v>
      </c>
      <c r="E37" s="145" t="s">
        <v>127</v>
      </c>
      <c r="F37" s="145" t="s">
        <v>127</v>
      </c>
      <c r="G37" s="145" t="s">
        <v>112</v>
      </c>
      <c r="H37" s="143" t="s">
        <v>256</v>
      </c>
      <c r="I37" s="145" t="s">
        <v>167</v>
      </c>
      <c r="J37" s="145" t="s">
        <v>291</v>
      </c>
      <c r="K37" s="145" t="s">
        <v>292</v>
      </c>
      <c r="L37" s="145" t="s">
        <v>168</v>
      </c>
      <c r="M37" s="145" t="s">
        <v>127</v>
      </c>
      <c r="N37" s="145" t="s">
        <v>127</v>
      </c>
      <c r="O37" s="145" t="s">
        <v>127</v>
      </c>
      <c r="P37" s="150" t="s">
        <v>114</v>
      </c>
      <c r="Q37" s="147"/>
      <c r="R37" s="147"/>
      <c r="S37" s="147"/>
      <c r="T37" s="147"/>
      <c r="U37" s="151" t="s">
        <v>237</v>
      </c>
    </row>
    <row r="38" spans="1:21" ht="48" x14ac:dyDescent="0.2">
      <c r="A38" s="142" t="s">
        <v>293</v>
      </c>
      <c r="B38" s="143" t="s">
        <v>294</v>
      </c>
      <c r="C38" s="145" t="s">
        <v>127</v>
      </c>
      <c r="D38" s="145" t="s">
        <v>127</v>
      </c>
      <c r="E38" s="145" t="s">
        <v>127</v>
      </c>
      <c r="F38" s="145" t="s">
        <v>127</v>
      </c>
      <c r="G38" s="145" t="s">
        <v>112</v>
      </c>
      <c r="H38" s="143" t="s">
        <v>256</v>
      </c>
      <c r="I38" s="145" t="s">
        <v>295</v>
      </c>
      <c r="J38" s="145" t="s">
        <v>296</v>
      </c>
      <c r="K38" s="145" t="s">
        <v>297</v>
      </c>
      <c r="L38" s="145" t="s">
        <v>298</v>
      </c>
      <c r="M38" s="145" t="s">
        <v>127</v>
      </c>
      <c r="N38" s="145" t="s">
        <v>127</v>
      </c>
      <c r="O38" s="145" t="s">
        <v>127</v>
      </c>
      <c r="P38" s="150" t="s">
        <v>114</v>
      </c>
      <c r="Q38" s="147"/>
      <c r="R38" s="147"/>
      <c r="S38" s="147"/>
      <c r="T38" s="147"/>
      <c r="U38" s="151" t="s">
        <v>88</v>
      </c>
    </row>
    <row r="39" spans="1:21" ht="60" x14ac:dyDescent="0.2">
      <c r="A39" s="142" t="s">
        <v>299</v>
      </c>
      <c r="B39" s="143" t="s">
        <v>300</v>
      </c>
      <c r="C39" s="145" t="s">
        <v>127</v>
      </c>
      <c r="D39" s="145" t="s">
        <v>127</v>
      </c>
      <c r="E39" s="145" t="s">
        <v>127</v>
      </c>
      <c r="F39" s="145" t="s">
        <v>127</v>
      </c>
      <c r="G39" s="145" t="s">
        <v>301</v>
      </c>
      <c r="H39" s="145" t="s">
        <v>302</v>
      </c>
      <c r="I39" s="145" t="s">
        <v>303</v>
      </c>
      <c r="J39" s="145" t="s">
        <v>304</v>
      </c>
      <c r="K39" s="145" t="s">
        <v>125</v>
      </c>
      <c r="L39" s="145" t="s">
        <v>305</v>
      </c>
      <c r="M39" s="145" t="s">
        <v>127</v>
      </c>
      <c r="N39" s="145" t="s">
        <v>127</v>
      </c>
      <c r="O39" s="145" t="s">
        <v>127</v>
      </c>
      <c r="P39" s="150" t="s">
        <v>114</v>
      </c>
      <c r="Q39" s="147"/>
      <c r="R39" s="147"/>
      <c r="S39" s="147"/>
      <c r="T39" s="147"/>
      <c r="U39" s="151" t="s">
        <v>88</v>
      </c>
    </row>
    <row r="40" spans="1:21" ht="60" x14ac:dyDescent="0.2">
      <c r="A40" s="142" t="s">
        <v>306</v>
      </c>
      <c r="B40" s="143" t="s">
        <v>307</v>
      </c>
      <c r="C40" s="145" t="s">
        <v>127</v>
      </c>
      <c r="D40" s="145" t="s">
        <v>127</v>
      </c>
      <c r="E40" s="145" t="s">
        <v>127</v>
      </c>
      <c r="F40" s="145" t="s">
        <v>127</v>
      </c>
      <c r="G40" s="145" t="s">
        <v>301</v>
      </c>
      <c r="H40" s="145" t="s">
        <v>302</v>
      </c>
      <c r="I40" s="145" t="s">
        <v>308</v>
      </c>
      <c r="J40" s="145" t="s">
        <v>309</v>
      </c>
      <c r="K40" s="145" t="s">
        <v>125</v>
      </c>
      <c r="L40" s="145" t="s">
        <v>310</v>
      </c>
      <c r="M40" s="145" t="s">
        <v>127</v>
      </c>
      <c r="N40" s="145" t="s">
        <v>127</v>
      </c>
      <c r="O40" s="145" t="s">
        <v>127</v>
      </c>
      <c r="P40" s="150" t="s">
        <v>114</v>
      </c>
      <c r="Q40" s="147"/>
      <c r="R40" s="147"/>
      <c r="S40" s="147"/>
      <c r="T40" s="147"/>
      <c r="U40" s="151" t="s">
        <v>88</v>
      </c>
    </row>
    <row r="41" spans="1:21" ht="37.5" customHeight="1" x14ac:dyDescent="0.2">
      <c r="A41" s="173" t="s">
        <v>311</v>
      </c>
      <c r="B41" s="174" t="s">
        <v>312</v>
      </c>
      <c r="C41" s="176" t="s">
        <v>127</v>
      </c>
      <c r="D41" s="176" t="s">
        <v>127</v>
      </c>
      <c r="E41" s="176" t="s">
        <v>127</v>
      </c>
      <c r="F41" s="176" t="s">
        <v>127</v>
      </c>
      <c r="G41" s="176" t="s">
        <v>313</v>
      </c>
      <c r="H41" s="174" t="s">
        <v>314</v>
      </c>
      <c r="I41" s="176" t="s">
        <v>315</v>
      </c>
      <c r="J41" s="176" t="s">
        <v>316</v>
      </c>
      <c r="K41" s="176" t="s">
        <v>202</v>
      </c>
      <c r="L41" s="176" t="s">
        <v>317</v>
      </c>
      <c r="M41" s="176" t="s">
        <v>127</v>
      </c>
      <c r="N41" s="176" t="s">
        <v>127</v>
      </c>
      <c r="O41" s="176" t="s">
        <v>127</v>
      </c>
      <c r="P41" s="178" t="s">
        <v>114</v>
      </c>
      <c r="Q41" s="179"/>
      <c r="R41" s="179"/>
      <c r="S41" s="179"/>
      <c r="T41" s="179"/>
      <c r="U41" s="181" t="s">
        <v>88</v>
      </c>
    </row>
    <row r="42" spans="1:21" ht="83.25" customHeight="1" x14ac:dyDescent="0.2">
      <c r="A42" s="142" t="s">
        <v>318</v>
      </c>
      <c r="B42" s="143" t="s">
        <v>319</v>
      </c>
      <c r="C42" s="145" t="s">
        <v>127</v>
      </c>
      <c r="D42" s="145" t="s">
        <v>127</v>
      </c>
      <c r="E42" s="145" t="s">
        <v>127</v>
      </c>
      <c r="F42" s="145" t="s">
        <v>127</v>
      </c>
      <c r="G42" s="145" t="s">
        <v>320</v>
      </c>
      <c r="H42" s="143" t="s">
        <v>321</v>
      </c>
      <c r="I42" s="145" t="s">
        <v>322</v>
      </c>
      <c r="J42" s="145" t="s">
        <v>309</v>
      </c>
      <c r="K42" s="145" t="s">
        <v>292</v>
      </c>
      <c r="L42" s="145" t="s">
        <v>323</v>
      </c>
      <c r="M42" s="145" t="s">
        <v>127</v>
      </c>
      <c r="N42" s="145" t="s">
        <v>127</v>
      </c>
      <c r="O42" s="145" t="s">
        <v>127</v>
      </c>
      <c r="P42" s="150" t="s">
        <v>114</v>
      </c>
      <c r="Q42" s="147"/>
      <c r="R42" s="147"/>
      <c r="S42" s="147"/>
      <c r="T42" s="147"/>
      <c r="U42" s="151" t="s">
        <v>88</v>
      </c>
    </row>
    <row r="43" spans="1:21" s="116" customFormat="1" ht="48" x14ac:dyDescent="0.2">
      <c r="A43" s="142" t="s">
        <v>324</v>
      </c>
      <c r="B43" s="143" t="s">
        <v>325</v>
      </c>
      <c r="C43" s="145" t="s">
        <v>127</v>
      </c>
      <c r="D43" s="145" t="s">
        <v>127</v>
      </c>
      <c r="E43" s="145" t="s">
        <v>127</v>
      </c>
      <c r="F43" s="145" t="s">
        <v>127</v>
      </c>
      <c r="G43" s="145" t="s">
        <v>133</v>
      </c>
      <c r="H43" s="143" t="s">
        <v>169</v>
      </c>
      <c r="I43" s="145"/>
      <c r="J43" s="145"/>
      <c r="K43" s="145"/>
      <c r="L43" s="145" t="s">
        <v>170</v>
      </c>
      <c r="M43" s="145" t="s">
        <v>127</v>
      </c>
      <c r="N43" s="145" t="s">
        <v>127</v>
      </c>
      <c r="O43" s="145" t="s">
        <v>127</v>
      </c>
      <c r="P43" s="150" t="s">
        <v>114</v>
      </c>
      <c r="Q43" s="147"/>
      <c r="R43" s="147"/>
      <c r="S43" s="147"/>
      <c r="T43" s="147"/>
      <c r="U43" s="151" t="s">
        <v>88</v>
      </c>
    </row>
    <row r="44" spans="1:21" s="116" customFormat="1" ht="72" x14ac:dyDescent="0.2">
      <c r="A44" s="142" t="s">
        <v>326</v>
      </c>
      <c r="B44" s="143" t="s">
        <v>422</v>
      </c>
      <c r="C44" s="145" t="s">
        <v>127</v>
      </c>
      <c r="D44" s="145" t="s">
        <v>127</v>
      </c>
      <c r="E44" s="145" t="s">
        <v>127</v>
      </c>
      <c r="F44" s="145" t="s">
        <v>127</v>
      </c>
      <c r="G44" s="145" t="s">
        <v>327</v>
      </c>
      <c r="H44" s="143" t="s">
        <v>328</v>
      </c>
      <c r="I44" s="145" t="s">
        <v>329</v>
      </c>
      <c r="J44" s="145" t="s">
        <v>330</v>
      </c>
      <c r="K44" s="145" t="s">
        <v>331</v>
      </c>
      <c r="L44" s="145" t="s">
        <v>332</v>
      </c>
      <c r="M44" s="145" t="s">
        <v>127</v>
      </c>
      <c r="N44" s="145" t="s">
        <v>127</v>
      </c>
      <c r="O44" s="145" t="s">
        <v>127</v>
      </c>
      <c r="P44" s="150" t="s">
        <v>114</v>
      </c>
      <c r="Q44" s="147"/>
      <c r="R44" s="147"/>
      <c r="S44" s="147"/>
      <c r="T44" s="147"/>
      <c r="U44" s="151" t="s">
        <v>88</v>
      </c>
    </row>
    <row r="45" spans="1:21" s="116" customFormat="1" ht="60" x14ac:dyDescent="0.2">
      <c r="A45" s="142" t="s">
        <v>343</v>
      </c>
      <c r="B45" s="143" t="s">
        <v>423</v>
      </c>
      <c r="C45" s="145" t="s">
        <v>127</v>
      </c>
      <c r="D45" s="145" t="s">
        <v>127</v>
      </c>
      <c r="E45" s="145" t="s">
        <v>127</v>
      </c>
      <c r="F45" s="145" t="s">
        <v>127</v>
      </c>
      <c r="G45" s="145" t="s">
        <v>333</v>
      </c>
      <c r="H45" s="143" t="s">
        <v>334</v>
      </c>
      <c r="I45" s="145" t="s">
        <v>335</v>
      </c>
      <c r="J45" s="145" t="s">
        <v>336</v>
      </c>
      <c r="K45" s="145" t="s">
        <v>125</v>
      </c>
      <c r="L45" s="145"/>
      <c r="M45" s="145" t="s">
        <v>127</v>
      </c>
      <c r="N45" s="145" t="s">
        <v>127</v>
      </c>
      <c r="O45" s="145" t="s">
        <v>127</v>
      </c>
      <c r="P45" s="150" t="s">
        <v>114</v>
      </c>
      <c r="Q45" s="147"/>
      <c r="R45" s="147"/>
      <c r="S45" s="147"/>
      <c r="T45" s="147"/>
      <c r="U45" s="151" t="s">
        <v>88</v>
      </c>
    </row>
    <row r="46" spans="1:21" s="116" customFormat="1" ht="36" x14ac:dyDescent="0.2">
      <c r="A46" s="142" t="s">
        <v>342</v>
      </c>
      <c r="B46" s="143" t="s">
        <v>337</v>
      </c>
      <c r="C46" s="145" t="s">
        <v>127</v>
      </c>
      <c r="D46" s="145" t="s">
        <v>127</v>
      </c>
      <c r="E46" s="145" t="s">
        <v>127</v>
      </c>
      <c r="F46" s="145" t="s">
        <v>127</v>
      </c>
      <c r="G46" s="145" t="s">
        <v>338</v>
      </c>
      <c r="H46" s="143" t="s">
        <v>256</v>
      </c>
      <c r="I46" s="145" t="s">
        <v>339</v>
      </c>
      <c r="J46" s="145" t="s">
        <v>340</v>
      </c>
      <c r="K46" s="145" t="s">
        <v>125</v>
      </c>
      <c r="L46" s="145" t="s">
        <v>341</v>
      </c>
      <c r="M46" s="145" t="s">
        <v>127</v>
      </c>
      <c r="N46" s="145" t="s">
        <v>127</v>
      </c>
      <c r="O46" s="145" t="s">
        <v>127</v>
      </c>
      <c r="P46" s="150" t="s">
        <v>114</v>
      </c>
      <c r="Q46" s="147"/>
      <c r="R46" s="147"/>
      <c r="S46" s="147"/>
      <c r="T46" s="147"/>
      <c r="U46" s="151" t="s">
        <v>88</v>
      </c>
    </row>
    <row r="47" spans="1:21" s="116" customFormat="1" ht="60" x14ac:dyDescent="0.2">
      <c r="A47" s="142" t="s">
        <v>344</v>
      </c>
      <c r="B47" s="143" t="s">
        <v>345</v>
      </c>
      <c r="C47" s="145" t="s">
        <v>127</v>
      </c>
      <c r="D47" s="145" t="s">
        <v>127</v>
      </c>
      <c r="E47" s="145" t="s">
        <v>127</v>
      </c>
      <c r="F47" s="145" t="s">
        <v>127</v>
      </c>
      <c r="G47" s="145" t="s">
        <v>346</v>
      </c>
      <c r="H47" s="143" t="s">
        <v>347</v>
      </c>
      <c r="I47" s="145" t="s">
        <v>348</v>
      </c>
      <c r="J47" s="145" t="s">
        <v>349</v>
      </c>
      <c r="K47" s="145" t="s">
        <v>292</v>
      </c>
      <c r="L47" s="145" t="s">
        <v>350</v>
      </c>
      <c r="M47" s="145" t="s">
        <v>127</v>
      </c>
      <c r="N47" s="145" t="s">
        <v>127</v>
      </c>
      <c r="O47" s="145" t="s">
        <v>127</v>
      </c>
      <c r="P47" s="150" t="s">
        <v>114</v>
      </c>
      <c r="Q47" s="147"/>
      <c r="R47" s="147"/>
      <c r="S47" s="147"/>
      <c r="T47" s="147"/>
      <c r="U47" s="151" t="s">
        <v>237</v>
      </c>
    </row>
    <row r="48" spans="1:21" s="116" customFormat="1" ht="48" x14ac:dyDescent="0.2">
      <c r="A48" s="142" t="s">
        <v>351</v>
      </c>
      <c r="B48" s="143" t="s">
        <v>352</v>
      </c>
      <c r="C48" s="145" t="s">
        <v>127</v>
      </c>
      <c r="D48" s="145" t="s">
        <v>127</v>
      </c>
      <c r="E48" s="145" t="s">
        <v>127</v>
      </c>
      <c r="F48" s="145" t="s">
        <v>127</v>
      </c>
      <c r="G48" s="145" t="s">
        <v>353</v>
      </c>
      <c r="H48" s="143" t="s">
        <v>273</v>
      </c>
      <c r="I48" s="145" t="s">
        <v>354</v>
      </c>
      <c r="J48" s="145" t="s">
        <v>355</v>
      </c>
      <c r="K48" s="145" t="s">
        <v>202</v>
      </c>
      <c r="L48" s="145" t="s">
        <v>356</v>
      </c>
      <c r="M48" s="145" t="s">
        <v>127</v>
      </c>
      <c r="N48" s="145" t="s">
        <v>127</v>
      </c>
      <c r="O48" s="145" t="s">
        <v>127</v>
      </c>
      <c r="P48" s="150" t="s">
        <v>215</v>
      </c>
      <c r="Q48" s="147"/>
      <c r="R48" s="147"/>
      <c r="S48" s="147"/>
      <c r="T48" s="147"/>
      <c r="U48" s="151" t="s">
        <v>88</v>
      </c>
    </row>
    <row r="49" spans="1:21" s="116" customFormat="1" ht="72" x14ac:dyDescent="0.2">
      <c r="A49" s="142" t="s">
        <v>357</v>
      </c>
      <c r="B49" s="143" t="s">
        <v>358</v>
      </c>
      <c r="C49" s="145" t="s">
        <v>127</v>
      </c>
      <c r="D49" s="145" t="s">
        <v>127</v>
      </c>
      <c r="E49" s="145" t="s">
        <v>127</v>
      </c>
      <c r="F49" s="145" t="s">
        <v>127</v>
      </c>
      <c r="G49" s="145" t="s">
        <v>359</v>
      </c>
      <c r="H49" s="143" t="s">
        <v>360</v>
      </c>
      <c r="I49" s="145" t="s">
        <v>361</v>
      </c>
      <c r="J49" s="145" t="s">
        <v>362</v>
      </c>
      <c r="K49" s="145" t="s">
        <v>363</v>
      </c>
      <c r="L49" s="145" t="s">
        <v>364</v>
      </c>
      <c r="M49" s="145" t="s">
        <v>127</v>
      </c>
      <c r="N49" s="145" t="s">
        <v>127</v>
      </c>
      <c r="O49" s="145" t="s">
        <v>127</v>
      </c>
      <c r="P49" s="150" t="s">
        <v>114</v>
      </c>
      <c r="Q49" s="147"/>
      <c r="R49" s="147"/>
      <c r="S49" s="147"/>
      <c r="T49" s="147"/>
      <c r="U49" s="151" t="s">
        <v>88</v>
      </c>
    </row>
    <row r="50" spans="1:21" s="116" customFormat="1" ht="48" x14ac:dyDescent="0.2">
      <c r="A50" s="173" t="s">
        <v>365</v>
      </c>
      <c r="B50" s="174" t="s">
        <v>366</v>
      </c>
      <c r="C50" s="176" t="s">
        <v>127</v>
      </c>
      <c r="D50" s="176" t="s">
        <v>127</v>
      </c>
      <c r="E50" s="176" t="s">
        <v>127</v>
      </c>
      <c r="F50" s="176" t="s">
        <v>127</v>
      </c>
      <c r="G50" s="176" t="s">
        <v>367</v>
      </c>
      <c r="H50" s="174" t="s">
        <v>368</v>
      </c>
      <c r="I50" s="176" t="s">
        <v>369</v>
      </c>
      <c r="J50" s="176" t="s">
        <v>370</v>
      </c>
      <c r="K50" s="176" t="s">
        <v>371</v>
      </c>
      <c r="L50" s="176" t="s">
        <v>372</v>
      </c>
      <c r="M50" s="176" t="s">
        <v>127</v>
      </c>
      <c r="N50" s="176" t="s">
        <v>127</v>
      </c>
      <c r="O50" s="176" t="s">
        <v>127</v>
      </c>
      <c r="P50" s="178" t="s">
        <v>114</v>
      </c>
      <c r="Q50" s="179"/>
      <c r="R50" s="179"/>
      <c r="S50" s="179"/>
      <c r="T50" s="179"/>
      <c r="U50" s="181" t="s">
        <v>88</v>
      </c>
    </row>
    <row r="51" spans="1:21" ht="48" x14ac:dyDescent="0.2">
      <c r="A51" s="173" t="s">
        <v>373</v>
      </c>
      <c r="B51" s="174" t="s">
        <v>374</v>
      </c>
      <c r="C51" s="176" t="s">
        <v>127</v>
      </c>
      <c r="D51" s="176" t="s">
        <v>127</v>
      </c>
      <c r="E51" s="176" t="s">
        <v>127</v>
      </c>
      <c r="F51" s="176" t="s">
        <v>127</v>
      </c>
      <c r="G51" s="176" t="s">
        <v>375</v>
      </c>
      <c r="H51" s="174" t="s">
        <v>376</v>
      </c>
      <c r="I51" s="176" t="s">
        <v>377</v>
      </c>
      <c r="J51" s="176" t="s">
        <v>378</v>
      </c>
      <c r="K51" s="176" t="s">
        <v>371</v>
      </c>
      <c r="L51" s="176" t="s">
        <v>379</v>
      </c>
      <c r="M51" s="176" t="s">
        <v>127</v>
      </c>
      <c r="N51" s="176" t="s">
        <v>127</v>
      </c>
      <c r="O51" s="176" t="s">
        <v>127</v>
      </c>
      <c r="P51" s="178" t="s">
        <v>253</v>
      </c>
      <c r="Q51" s="179"/>
      <c r="R51" s="179"/>
      <c r="S51" s="179"/>
      <c r="T51" s="179"/>
      <c r="U51" s="181" t="s">
        <v>88</v>
      </c>
    </row>
    <row r="52" spans="1:21" ht="60" x14ac:dyDescent="0.2">
      <c r="A52" s="173" t="s">
        <v>380</v>
      </c>
      <c r="B52" s="174" t="s">
        <v>381</v>
      </c>
      <c r="C52" s="176" t="s">
        <v>127</v>
      </c>
      <c r="D52" s="176" t="s">
        <v>127</v>
      </c>
      <c r="E52" s="176" t="s">
        <v>127</v>
      </c>
      <c r="F52" s="176" t="s">
        <v>127</v>
      </c>
      <c r="G52" s="176" t="s">
        <v>382</v>
      </c>
      <c r="H52" s="174" t="s">
        <v>383</v>
      </c>
      <c r="I52" s="176"/>
      <c r="J52" s="176"/>
      <c r="K52" s="176"/>
      <c r="L52" s="176" t="s">
        <v>384</v>
      </c>
      <c r="M52" s="176" t="s">
        <v>127</v>
      </c>
      <c r="N52" s="176" t="s">
        <v>127</v>
      </c>
      <c r="O52" s="176" t="s">
        <v>127</v>
      </c>
      <c r="P52" s="178" t="s">
        <v>114</v>
      </c>
      <c r="Q52" s="179"/>
      <c r="R52" s="179"/>
      <c r="S52" s="179"/>
      <c r="T52" s="179"/>
      <c r="U52" s="181" t="s">
        <v>88</v>
      </c>
    </row>
    <row r="53" spans="1:21" ht="48" x14ac:dyDescent="0.2">
      <c r="A53" s="142" t="s">
        <v>385</v>
      </c>
      <c r="B53" s="143" t="s">
        <v>386</v>
      </c>
      <c r="C53" s="145" t="s">
        <v>127</v>
      </c>
      <c r="D53" s="145" t="s">
        <v>127</v>
      </c>
      <c r="E53" s="145" t="s">
        <v>127</v>
      </c>
      <c r="F53" s="145" t="s">
        <v>127</v>
      </c>
      <c r="G53" s="145" t="s">
        <v>338</v>
      </c>
      <c r="H53" s="143" t="s">
        <v>387</v>
      </c>
      <c r="I53" s="145" t="s">
        <v>388</v>
      </c>
      <c r="J53" s="145" t="s">
        <v>389</v>
      </c>
      <c r="K53" s="145" t="s">
        <v>120</v>
      </c>
      <c r="L53" s="145" t="s">
        <v>390</v>
      </c>
      <c r="M53" s="145" t="s">
        <v>127</v>
      </c>
      <c r="N53" s="145" t="s">
        <v>127</v>
      </c>
      <c r="O53" s="145" t="s">
        <v>127</v>
      </c>
      <c r="P53" s="150" t="s">
        <v>186</v>
      </c>
      <c r="Q53" s="147"/>
      <c r="R53" s="147"/>
      <c r="S53" s="147"/>
      <c r="T53" s="147"/>
      <c r="U53" s="151" t="s">
        <v>88</v>
      </c>
    </row>
    <row r="54" spans="1:21" ht="36" x14ac:dyDescent="0.2">
      <c r="A54" s="142" t="s">
        <v>391</v>
      </c>
      <c r="B54" s="143" t="s">
        <v>392</v>
      </c>
      <c r="C54" s="145" t="s">
        <v>127</v>
      </c>
      <c r="D54" s="145" t="s">
        <v>127</v>
      </c>
      <c r="E54" s="145" t="s">
        <v>127</v>
      </c>
      <c r="F54" s="145" t="s">
        <v>127</v>
      </c>
      <c r="G54" s="145" t="s">
        <v>393</v>
      </c>
      <c r="H54" s="145" t="s">
        <v>394</v>
      </c>
      <c r="I54" s="145" t="s">
        <v>395</v>
      </c>
      <c r="J54" s="145" t="s">
        <v>396</v>
      </c>
      <c r="K54" s="145" t="s">
        <v>331</v>
      </c>
      <c r="L54" s="145" t="s">
        <v>397</v>
      </c>
      <c r="M54" s="145" t="s">
        <v>127</v>
      </c>
      <c r="N54" s="145" t="s">
        <v>127</v>
      </c>
      <c r="O54" s="145" t="s">
        <v>127</v>
      </c>
      <c r="P54" s="150" t="s">
        <v>186</v>
      </c>
      <c r="Q54" s="147"/>
      <c r="R54" s="147"/>
      <c r="S54" s="147"/>
      <c r="T54" s="147"/>
      <c r="U54" s="151" t="s">
        <v>88</v>
      </c>
    </row>
    <row r="55" spans="1:21" ht="60" x14ac:dyDescent="0.2">
      <c r="A55" s="142" t="s">
        <v>398</v>
      </c>
      <c r="B55" s="143" t="s">
        <v>399</v>
      </c>
      <c r="C55" s="145" t="s">
        <v>127</v>
      </c>
      <c r="D55" s="145" t="s">
        <v>127</v>
      </c>
      <c r="E55" s="145" t="s">
        <v>127</v>
      </c>
      <c r="F55" s="145" t="s">
        <v>127</v>
      </c>
      <c r="G55" s="145" t="s">
        <v>175</v>
      </c>
      <c r="H55" s="143" t="s">
        <v>279</v>
      </c>
      <c r="I55" s="145" t="s">
        <v>400</v>
      </c>
      <c r="J55" s="145" t="s">
        <v>401</v>
      </c>
      <c r="K55" s="145" t="s">
        <v>402</v>
      </c>
      <c r="L55" s="145" t="s">
        <v>403</v>
      </c>
      <c r="M55" s="145" t="s">
        <v>127</v>
      </c>
      <c r="N55" s="145" t="s">
        <v>127</v>
      </c>
      <c r="O55" s="145" t="s">
        <v>127</v>
      </c>
      <c r="P55" s="150" t="s">
        <v>186</v>
      </c>
      <c r="Q55" s="147"/>
      <c r="R55" s="147"/>
      <c r="S55" s="147"/>
      <c r="T55" s="147"/>
      <c r="U55" s="151" t="s">
        <v>88</v>
      </c>
    </row>
    <row r="56" spans="1:21" ht="36" x14ac:dyDescent="0.2">
      <c r="A56" s="142" t="s">
        <v>404</v>
      </c>
      <c r="B56" s="143" t="s">
        <v>405</v>
      </c>
      <c r="C56" s="145" t="s">
        <v>127</v>
      </c>
      <c r="D56" s="145" t="s">
        <v>127</v>
      </c>
      <c r="E56" s="145" t="s">
        <v>127</v>
      </c>
      <c r="F56" s="145" t="s">
        <v>127</v>
      </c>
      <c r="G56" s="145" t="s">
        <v>313</v>
      </c>
      <c r="H56" s="143" t="s">
        <v>406</v>
      </c>
      <c r="I56" s="145" t="s">
        <v>407</v>
      </c>
      <c r="J56" s="145" t="s">
        <v>408</v>
      </c>
      <c r="K56" s="145" t="s">
        <v>409</v>
      </c>
      <c r="L56" s="145" t="s">
        <v>410</v>
      </c>
      <c r="M56" s="145" t="s">
        <v>127</v>
      </c>
      <c r="N56" s="145" t="s">
        <v>127</v>
      </c>
      <c r="O56" s="145" t="s">
        <v>127</v>
      </c>
      <c r="P56" s="150" t="s">
        <v>186</v>
      </c>
      <c r="Q56" s="147"/>
      <c r="R56" s="147"/>
      <c r="S56" s="147"/>
      <c r="T56" s="147"/>
      <c r="U56" s="151" t="s">
        <v>88</v>
      </c>
    </row>
    <row r="57" spans="1:21" ht="36" x14ac:dyDescent="0.2">
      <c r="A57" s="142" t="s">
        <v>411</v>
      </c>
      <c r="B57" s="143" t="s">
        <v>412</v>
      </c>
      <c r="C57" s="145" t="s">
        <v>127</v>
      </c>
      <c r="D57" s="145" t="s">
        <v>127</v>
      </c>
      <c r="E57" s="145" t="s">
        <v>127</v>
      </c>
      <c r="F57" s="145" t="s">
        <v>127</v>
      </c>
      <c r="G57" s="145" t="s">
        <v>393</v>
      </c>
      <c r="H57" s="145" t="s">
        <v>394</v>
      </c>
      <c r="I57" s="145" t="s">
        <v>413</v>
      </c>
      <c r="J57" s="145" t="s">
        <v>414</v>
      </c>
      <c r="K57" s="145" t="s">
        <v>292</v>
      </c>
      <c r="L57" s="145" t="s">
        <v>415</v>
      </c>
      <c r="M57" s="145" t="s">
        <v>127</v>
      </c>
      <c r="N57" s="145" t="s">
        <v>127</v>
      </c>
      <c r="O57" s="145" t="s">
        <v>127</v>
      </c>
      <c r="P57" s="150" t="s">
        <v>186</v>
      </c>
      <c r="Q57" s="147"/>
      <c r="R57" s="147"/>
      <c r="S57" s="147"/>
      <c r="T57" s="147"/>
      <c r="U57" s="151" t="s">
        <v>88</v>
      </c>
    </row>
    <row r="58" spans="1:21" x14ac:dyDescent="0.2">
      <c r="A58" s="142"/>
      <c r="B58" s="143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50"/>
      <c r="Q58" s="147"/>
      <c r="R58" s="147"/>
      <c r="S58" s="147"/>
      <c r="T58" s="147"/>
      <c r="U58" s="151"/>
    </row>
    <row r="59" spans="1:21" x14ac:dyDescent="0.2">
      <c r="A59" s="142"/>
      <c r="B59" s="143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50"/>
      <c r="Q59" s="147"/>
      <c r="R59" s="147"/>
      <c r="S59" s="147"/>
      <c r="T59" s="147"/>
      <c r="U59" s="151"/>
    </row>
    <row r="60" spans="1:21" x14ac:dyDescent="0.2">
      <c r="A60" s="142"/>
      <c r="B60" s="143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50"/>
      <c r="Q60" s="147"/>
      <c r="R60" s="147"/>
      <c r="S60" s="147"/>
      <c r="T60" s="147"/>
      <c r="U60" s="151"/>
    </row>
    <row r="61" spans="1:21" x14ac:dyDescent="0.2">
      <c r="A61" s="142"/>
      <c r="B61" s="143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50"/>
      <c r="Q61" s="147"/>
      <c r="R61" s="147"/>
      <c r="S61" s="147"/>
      <c r="T61" s="147"/>
      <c r="U61" s="151"/>
    </row>
    <row r="62" spans="1:21" x14ac:dyDescent="0.2">
      <c r="A62" s="142"/>
      <c r="B62" s="143"/>
      <c r="C62" s="145"/>
      <c r="D62" s="145"/>
      <c r="E62" s="145"/>
      <c r="F62" s="145"/>
      <c r="G62" s="145"/>
      <c r="H62" s="143"/>
      <c r="I62" s="145"/>
      <c r="J62" s="145"/>
      <c r="K62" s="145"/>
      <c r="L62" s="145"/>
      <c r="M62" s="145"/>
      <c r="N62" s="145"/>
      <c r="O62" s="145"/>
      <c r="P62" s="150"/>
      <c r="Q62" s="147"/>
      <c r="R62" s="147"/>
      <c r="S62" s="147"/>
      <c r="T62" s="147"/>
      <c r="U62" s="151"/>
    </row>
    <row r="63" spans="1:21" x14ac:dyDescent="0.2">
      <c r="A63" s="142"/>
      <c r="B63" s="143"/>
      <c r="C63" s="145"/>
      <c r="D63" s="145"/>
      <c r="E63" s="145"/>
      <c r="F63" s="145"/>
      <c r="G63" s="145"/>
      <c r="H63" s="143"/>
      <c r="I63" s="145"/>
      <c r="J63" s="145"/>
      <c r="K63" s="145"/>
      <c r="L63" s="145"/>
      <c r="M63" s="145"/>
      <c r="N63" s="145"/>
      <c r="O63" s="145"/>
      <c r="P63" s="150"/>
      <c r="Q63" s="147"/>
      <c r="R63" s="147"/>
      <c r="S63" s="147"/>
      <c r="T63" s="147"/>
      <c r="U63" s="151"/>
    </row>
    <row r="64" spans="1:21" x14ac:dyDescent="0.2">
      <c r="A64" s="269" t="s">
        <v>130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99" t="s">
        <v>35</v>
      </c>
      <c r="Q64" s="100">
        <f>SUM(Q12:Q26)</f>
        <v>0</v>
      </c>
      <c r="R64" s="100">
        <f>SUM(R12:R25)</f>
        <v>0</v>
      </c>
      <c r="S64" s="100">
        <f>SUM(S12:S26)</f>
        <v>0</v>
      </c>
      <c r="T64" s="100">
        <f>SUM(T12:T26)</f>
        <v>0</v>
      </c>
      <c r="U64" s="101"/>
    </row>
    <row r="65" spans="1:21" ht="14.25" x14ac:dyDescent="0.25">
      <c r="A65" s="115" t="s">
        <v>162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</row>
    <row r="66" spans="1:21" s="11" customFormat="1" ht="11.25" x14ac:dyDescent="0.2"/>
    <row r="67" spans="1:21" s="11" customFormat="1" x14ac:dyDescent="0.2">
      <c r="A67" s="19" t="s">
        <v>424</v>
      </c>
    </row>
    <row r="68" spans="1:21" s="18" customFormat="1" ht="11.25" x14ac:dyDescent="0.2"/>
    <row r="69" spans="1:21" s="18" customFormat="1" ht="11.25" customHeight="1" x14ac:dyDescent="0.2"/>
    <row r="70" spans="1:21" s="18" customFormat="1" ht="11.25" customHeight="1" x14ac:dyDescent="0.2">
      <c r="J70" s="81"/>
      <c r="K70" s="81"/>
      <c r="L70" s="81"/>
      <c r="M70" s="81"/>
    </row>
    <row r="71" spans="1:21" s="53" customFormat="1" ht="11.25" customHeight="1" x14ac:dyDescent="0.2">
      <c r="D71" s="268" t="s">
        <v>109</v>
      </c>
      <c r="E71" s="268"/>
      <c r="J71" s="271" t="s">
        <v>425</v>
      </c>
      <c r="K71" s="271"/>
      <c r="L71" s="271"/>
      <c r="M71" s="271"/>
      <c r="Q71" s="268" t="s">
        <v>128</v>
      </c>
      <c r="R71" s="268"/>
      <c r="S71" s="268"/>
      <c r="T71" s="268"/>
    </row>
    <row r="72" spans="1:21" s="53" customFormat="1" ht="11.25" customHeight="1" x14ac:dyDescent="0.2">
      <c r="D72" s="274" t="s">
        <v>110</v>
      </c>
      <c r="E72" s="274"/>
      <c r="J72" s="8"/>
      <c r="K72" s="272" t="s">
        <v>427</v>
      </c>
      <c r="L72" s="273"/>
      <c r="M72" s="273"/>
      <c r="Q72" s="276" t="s">
        <v>129</v>
      </c>
      <c r="R72" s="274"/>
      <c r="S72" s="274"/>
      <c r="T72" s="274"/>
    </row>
    <row r="73" spans="1:21" s="55" customFormat="1" ht="11.25" customHeight="1" x14ac:dyDescent="0.2">
      <c r="A73" s="54"/>
      <c r="C73" s="54"/>
      <c r="D73" s="277" t="s">
        <v>94</v>
      </c>
      <c r="E73" s="277"/>
      <c r="F73" s="54"/>
      <c r="I73" s="54"/>
      <c r="J73" s="275" t="s">
        <v>426</v>
      </c>
      <c r="K73" s="275"/>
      <c r="L73" s="275"/>
      <c r="M73" s="275"/>
      <c r="N73" s="54"/>
      <c r="O73" s="54"/>
      <c r="P73" s="54"/>
      <c r="Q73" s="277" t="s">
        <v>119</v>
      </c>
      <c r="R73" s="277"/>
      <c r="S73" s="277"/>
      <c r="T73" s="277"/>
      <c r="U73" s="54"/>
    </row>
    <row r="74" spans="1:21" x14ac:dyDescent="0.2">
      <c r="B74" s="3"/>
      <c r="D74" s="3"/>
      <c r="E74" s="3"/>
      <c r="G74" s="3"/>
      <c r="H74" s="3"/>
    </row>
  </sheetData>
  <mergeCells count="28">
    <mergeCell ref="K72:M72"/>
    <mergeCell ref="D72:E72"/>
    <mergeCell ref="J73:M73"/>
    <mergeCell ref="Q72:T72"/>
    <mergeCell ref="D73:E73"/>
    <mergeCell ref="Q73:T73"/>
    <mergeCell ref="Q71:T71"/>
    <mergeCell ref="C9:F9"/>
    <mergeCell ref="G9:H9"/>
    <mergeCell ref="A9:A10"/>
    <mergeCell ref="I9:M9"/>
    <mergeCell ref="B9:B10"/>
    <mergeCell ref="P9:P10"/>
    <mergeCell ref="Q9:Q10"/>
    <mergeCell ref="A64:O64"/>
    <mergeCell ref="D71:E71"/>
    <mergeCell ref="J71:M71"/>
    <mergeCell ref="A1:U1"/>
    <mergeCell ref="I4:J4"/>
    <mergeCell ref="A5:C5"/>
    <mergeCell ref="A8:M8"/>
    <mergeCell ref="P8:S8"/>
    <mergeCell ref="U8:U10"/>
    <mergeCell ref="N9:O9"/>
    <mergeCell ref="T8:T10"/>
    <mergeCell ref="R9:R10"/>
    <mergeCell ref="S9:S10"/>
    <mergeCell ref="I5:Q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X64"/>
  <sheetViews>
    <sheetView tabSelected="1" topLeftCell="E1" zoomScale="82" zoomScaleNormal="82" workbookViewId="0">
      <pane ySplit="22" topLeftCell="A29" activePane="bottomLeft" state="frozen"/>
      <selection pane="bottomLeft" activeCell="J16" sqref="A6:V16"/>
    </sheetView>
  </sheetViews>
  <sheetFormatPr defaultRowHeight="12.75" x14ac:dyDescent="0.2"/>
  <cols>
    <col min="1" max="1" width="12.85546875" style="2" customWidth="1"/>
    <col min="2" max="2" width="45.7109375" style="2" customWidth="1"/>
    <col min="3" max="3" width="19.7109375" style="2" customWidth="1"/>
    <col min="4" max="4" width="15.42578125" style="2" customWidth="1"/>
    <col min="5" max="5" width="18.28515625" style="2" customWidth="1"/>
    <col min="6" max="6" width="13.85546875" style="2" customWidth="1"/>
    <col min="7" max="7" width="19.28515625" style="2" customWidth="1"/>
    <col min="8" max="8" width="15.5703125" style="2" customWidth="1"/>
    <col min="9" max="9" width="9" style="2" customWidth="1"/>
    <col min="10" max="10" width="10.7109375" style="2" customWidth="1"/>
    <col min="11" max="11" width="9.28515625" style="2" customWidth="1"/>
    <col min="12" max="12" width="12.42578125" style="2" customWidth="1"/>
    <col min="13" max="13" width="13.140625" style="2" customWidth="1"/>
    <col min="14" max="14" width="22.140625" style="2" bestFit="1" customWidth="1"/>
    <col min="15" max="15" width="16.85546875" style="2" customWidth="1"/>
    <col min="16" max="16" width="16.85546875" style="193" customWidth="1"/>
    <col min="17" max="17" width="9.28515625" style="2" customWidth="1"/>
    <col min="18" max="18" width="14.42578125" style="2" customWidth="1"/>
    <col min="19" max="19" width="13.5703125" style="2" customWidth="1"/>
    <col min="20" max="20" width="14.140625" style="2" customWidth="1"/>
    <col min="21" max="21" width="17.28515625" style="2" customWidth="1"/>
    <col min="22" max="22" width="11.5703125" style="2" customWidth="1"/>
    <col min="23" max="23" width="10.42578125" style="3" customWidth="1"/>
    <col min="24" max="258" width="9.140625" style="3" customWidth="1"/>
  </cols>
  <sheetData>
    <row r="3" spans="1:22" x14ac:dyDescent="0.2">
      <c r="O3" s="193"/>
      <c r="Q3" s="193"/>
      <c r="R3" s="193"/>
      <c r="S3" s="193"/>
    </row>
    <row r="4" spans="1:22" x14ac:dyDescent="0.2">
      <c r="H4"/>
      <c r="O4" s="193"/>
      <c r="Q4" s="193"/>
      <c r="R4" s="193"/>
      <c r="S4" s="193"/>
    </row>
    <row r="5" spans="1:22" x14ac:dyDescent="0.2">
      <c r="O5" s="193"/>
      <c r="Q5" s="193"/>
      <c r="R5" s="193"/>
      <c r="S5" s="193"/>
    </row>
    <row r="6" spans="1:22" x14ac:dyDescent="0.2">
      <c r="H6" s="183"/>
      <c r="O6" s="193"/>
      <c r="Q6" s="193"/>
      <c r="R6" s="193"/>
      <c r="S6" s="193"/>
    </row>
    <row r="7" spans="1:22" x14ac:dyDescent="0.2">
      <c r="H7" s="183"/>
    </row>
    <row r="8" spans="1:22" ht="20.25" x14ac:dyDescent="0.2">
      <c r="F8" s="301" t="s">
        <v>467</v>
      </c>
      <c r="G8" s="301"/>
      <c r="H8" s="301"/>
      <c r="I8" s="301"/>
      <c r="J8" s="301"/>
      <c r="K8" s="301"/>
    </row>
    <row r="9" spans="1:22" ht="20.25" x14ac:dyDescent="0.2">
      <c r="F9" s="301" t="s">
        <v>468</v>
      </c>
      <c r="G9" s="301"/>
      <c r="H9" s="301"/>
      <c r="I9" s="301"/>
      <c r="J9" s="301"/>
      <c r="K9" s="301"/>
    </row>
    <row r="11" spans="1:22" s="9" customFormat="1" ht="19.5" thickTop="1" thickBot="1" x14ac:dyDescent="0.25">
      <c r="A11" s="255" t="s">
        <v>566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7"/>
    </row>
    <row r="12" spans="1:22" s="9" customFormat="1" ht="18.75" thickBot="1" x14ac:dyDescent="0.2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4"/>
    </row>
    <row r="13" spans="1:22" ht="13.5" thickBot="1" x14ac:dyDescent="0.25">
      <c r="A13" s="85"/>
      <c r="B13" s="29"/>
      <c r="C13" s="29"/>
      <c r="D13" s="29"/>
      <c r="E13" s="29"/>
      <c r="F13" s="306"/>
      <c r="G13" s="307"/>
      <c r="H13" s="29"/>
      <c r="I13" s="29"/>
      <c r="J13" s="306"/>
      <c r="K13" s="308"/>
      <c r="L13" s="308"/>
      <c r="M13" s="307"/>
      <c r="N13" s="29"/>
      <c r="O13" s="306"/>
      <c r="P13" s="308"/>
      <c r="Q13" s="308"/>
      <c r="R13" s="308"/>
      <c r="S13" s="307"/>
      <c r="T13" s="29"/>
      <c r="U13" s="29"/>
      <c r="V13" s="86"/>
    </row>
    <row r="14" spans="1:22" s="7" customFormat="1" ht="15.75" thickBot="1" x14ac:dyDescent="0.25">
      <c r="A14" s="309" t="s">
        <v>107</v>
      </c>
      <c r="B14" s="310"/>
      <c r="C14" s="311"/>
      <c r="D14" s="88"/>
      <c r="E14" s="88"/>
      <c r="F14" s="302" t="s">
        <v>428</v>
      </c>
      <c r="G14" s="302"/>
      <c r="H14" s="88"/>
      <c r="I14" s="195"/>
      <c r="J14" s="303" t="s">
        <v>439</v>
      </c>
      <c r="K14" s="304"/>
      <c r="L14" s="304"/>
      <c r="M14" s="305"/>
      <c r="N14" s="88"/>
      <c r="O14" s="303" t="s">
        <v>425</v>
      </c>
      <c r="P14" s="304"/>
      <c r="Q14" s="202"/>
      <c r="R14" s="202"/>
      <c r="S14" s="202"/>
      <c r="T14" s="88"/>
      <c r="U14" s="88"/>
      <c r="V14" s="90"/>
    </row>
    <row r="15" spans="1:22" s="7" customFormat="1" ht="15" thickBot="1" x14ac:dyDescent="0.25">
      <c r="A15" s="259" t="s">
        <v>108</v>
      </c>
      <c r="B15" s="258"/>
      <c r="C15" s="258"/>
      <c r="D15" s="88"/>
      <c r="E15" s="88"/>
      <c r="F15" s="291" t="s">
        <v>429</v>
      </c>
      <c r="G15" s="292"/>
      <c r="H15" s="88"/>
      <c r="I15" s="198"/>
      <c r="J15" s="291" t="s">
        <v>440</v>
      </c>
      <c r="K15" s="295"/>
      <c r="L15" s="295"/>
      <c r="M15" s="292"/>
      <c r="N15" s="196"/>
      <c r="O15" s="299" t="s">
        <v>430</v>
      </c>
      <c r="P15" s="300"/>
      <c r="Q15" s="203"/>
      <c r="R15" s="203"/>
      <c r="S15" s="203"/>
      <c r="T15" s="88"/>
      <c r="U15" s="88"/>
      <c r="V15" s="90"/>
    </row>
    <row r="16" spans="1:22" s="7" customFormat="1" ht="29.25" customHeight="1" thickBot="1" x14ac:dyDescent="0.25">
      <c r="A16" s="263" t="s">
        <v>539</v>
      </c>
      <c r="B16" s="264"/>
      <c r="C16" s="290"/>
      <c r="D16" s="88"/>
      <c r="E16" s="88"/>
      <c r="F16" s="293" t="s">
        <v>94</v>
      </c>
      <c r="G16" s="294"/>
      <c r="H16" s="88"/>
      <c r="I16" s="199"/>
      <c r="J16" s="296" t="s">
        <v>454</v>
      </c>
      <c r="K16" s="297"/>
      <c r="L16" s="297"/>
      <c r="M16" s="298"/>
      <c r="N16" s="200"/>
      <c r="O16" s="296" t="s">
        <v>511</v>
      </c>
      <c r="P16" s="298"/>
      <c r="Q16" s="204"/>
      <c r="R16" s="204"/>
      <c r="S16" s="204"/>
      <c r="T16" s="88"/>
      <c r="U16" s="88"/>
      <c r="V16" s="90"/>
    </row>
    <row r="17" spans="1:258" s="7" customFormat="1" ht="13.5" thickBot="1" x14ac:dyDescent="0.25">
      <c r="A17" s="288" t="s">
        <v>614</v>
      </c>
      <c r="B17" s="289"/>
      <c r="C17" s="289"/>
      <c r="D17" s="195"/>
      <c r="E17" s="195"/>
      <c r="F17" s="197"/>
      <c r="G17" s="196"/>
      <c r="H17" s="88"/>
      <c r="I17" s="199"/>
      <c r="J17" s="89"/>
      <c r="K17" s="89"/>
      <c r="L17" s="89"/>
      <c r="M17" s="89"/>
      <c r="N17" s="200"/>
      <c r="O17" s="87"/>
      <c r="P17" s="87"/>
      <c r="Q17" s="88"/>
      <c r="R17" s="88"/>
      <c r="S17" s="88"/>
      <c r="T17" s="88"/>
      <c r="U17" s="88"/>
      <c r="V17" s="90"/>
    </row>
    <row r="18" spans="1:258" s="5" customFormat="1" ht="13.5" thickBot="1" x14ac:dyDescent="0.2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</row>
    <row r="19" spans="1:258" s="1" customFormat="1" ht="11.25" customHeight="1" thickBot="1" x14ac:dyDescent="0.25">
      <c r="A19" s="280" t="s">
        <v>17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182"/>
      <c r="O19" s="182"/>
      <c r="P19" s="201"/>
      <c r="Q19" s="281" t="s">
        <v>495</v>
      </c>
      <c r="R19" s="282"/>
      <c r="S19" s="282"/>
      <c r="T19" s="283"/>
      <c r="U19" s="280" t="s">
        <v>10</v>
      </c>
      <c r="V19" s="287" t="s">
        <v>11</v>
      </c>
    </row>
    <row r="20" spans="1:258" s="1" customFormat="1" ht="11.25" customHeight="1" thickBot="1" x14ac:dyDescent="0.25">
      <c r="A20" s="280" t="s">
        <v>3</v>
      </c>
      <c r="B20" s="280" t="s">
        <v>72</v>
      </c>
      <c r="C20" s="280" t="s">
        <v>1</v>
      </c>
      <c r="D20" s="280"/>
      <c r="E20" s="280"/>
      <c r="F20" s="280"/>
      <c r="G20" s="280" t="s">
        <v>75</v>
      </c>
      <c r="H20" s="280"/>
      <c r="I20" s="280" t="s">
        <v>5</v>
      </c>
      <c r="J20" s="280"/>
      <c r="K20" s="280"/>
      <c r="L20" s="280"/>
      <c r="M20" s="280"/>
      <c r="N20" s="280" t="s">
        <v>60</v>
      </c>
      <c r="O20" s="280"/>
      <c r="P20" s="284" t="s">
        <v>493</v>
      </c>
      <c r="Q20" s="280" t="s">
        <v>8</v>
      </c>
      <c r="R20" s="280" t="s">
        <v>9</v>
      </c>
      <c r="S20" s="280" t="s">
        <v>65</v>
      </c>
      <c r="T20" s="280" t="s">
        <v>32</v>
      </c>
      <c r="U20" s="280"/>
      <c r="V20" s="287"/>
    </row>
    <row r="21" spans="1:258" s="1" customFormat="1" ht="60.75" customHeight="1" thickBot="1" x14ac:dyDescent="0.25">
      <c r="A21" s="280"/>
      <c r="B21" s="280"/>
      <c r="C21" s="182" t="s">
        <v>494</v>
      </c>
      <c r="D21" s="182" t="s">
        <v>4</v>
      </c>
      <c r="E21" s="182" t="s">
        <v>59</v>
      </c>
      <c r="F21" s="182" t="s">
        <v>58</v>
      </c>
      <c r="G21" s="182" t="s">
        <v>74</v>
      </c>
      <c r="H21" s="182" t="s">
        <v>0</v>
      </c>
      <c r="I21" s="182" t="s">
        <v>494</v>
      </c>
      <c r="J21" s="182" t="s">
        <v>6</v>
      </c>
      <c r="K21" s="182" t="s">
        <v>61</v>
      </c>
      <c r="L21" s="182" t="s">
        <v>7</v>
      </c>
      <c r="M21" s="182" t="s">
        <v>62</v>
      </c>
      <c r="N21" s="182" t="s">
        <v>63</v>
      </c>
      <c r="O21" s="182" t="s">
        <v>64</v>
      </c>
      <c r="P21" s="285"/>
      <c r="Q21" s="280"/>
      <c r="R21" s="280"/>
      <c r="S21" s="280"/>
      <c r="T21" s="280"/>
      <c r="U21" s="280"/>
      <c r="V21" s="287"/>
    </row>
    <row r="22" spans="1:258" ht="3" hidden="1" customHeight="1" x14ac:dyDescent="0.2">
      <c r="A22" s="189" t="s">
        <v>19</v>
      </c>
      <c r="B22" s="189" t="s">
        <v>20</v>
      </c>
      <c r="C22" s="189" t="s">
        <v>21</v>
      </c>
      <c r="D22" s="189" t="s">
        <v>22</v>
      </c>
      <c r="E22" s="189" t="s">
        <v>23</v>
      </c>
      <c r="F22" s="205" t="s">
        <v>24</v>
      </c>
      <c r="G22" s="205" t="s">
        <v>25</v>
      </c>
      <c r="H22" s="205" t="s">
        <v>12</v>
      </c>
      <c r="I22" s="205" t="s">
        <v>26</v>
      </c>
      <c r="J22" s="205" t="s">
        <v>27</v>
      </c>
      <c r="K22" s="205" t="s">
        <v>28</v>
      </c>
      <c r="L22" s="205" t="s">
        <v>29</v>
      </c>
      <c r="M22" s="205" t="s">
        <v>30</v>
      </c>
      <c r="N22" s="205" t="s">
        <v>31</v>
      </c>
      <c r="O22" s="205" t="s">
        <v>33</v>
      </c>
      <c r="P22" s="205"/>
      <c r="Q22" s="205" t="s">
        <v>34</v>
      </c>
      <c r="R22" s="205" t="s">
        <v>51</v>
      </c>
      <c r="S22" s="205" t="s">
        <v>52</v>
      </c>
      <c r="T22" s="205" t="s">
        <v>53</v>
      </c>
      <c r="U22" s="189" t="s">
        <v>86</v>
      </c>
      <c r="V22" s="190" t="s">
        <v>82</v>
      </c>
    </row>
    <row r="23" spans="1:258" s="191" customFormat="1" ht="180.75" customHeight="1" thickBot="1" x14ac:dyDescent="0.25">
      <c r="A23" s="229" t="s">
        <v>441</v>
      </c>
      <c r="B23" s="230" t="s">
        <v>131</v>
      </c>
      <c r="C23" s="231" t="s">
        <v>102</v>
      </c>
      <c r="D23" s="231" t="s">
        <v>102</v>
      </c>
      <c r="E23" s="231" t="s">
        <v>102</v>
      </c>
      <c r="F23" s="231" t="s">
        <v>102</v>
      </c>
      <c r="G23" s="229" t="s">
        <v>115</v>
      </c>
      <c r="H23" s="232" t="s">
        <v>116</v>
      </c>
      <c r="I23" s="229" t="s">
        <v>442</v>
      </c>
      <c r="J23" s="233">
        <v>42278</v>
      </c>
      <c r="K23" s="229" t="s">
        <v>125</v>
      </c>
      <c r="L23" s="234">
        <v>11387019.24</v>
      </c>
      <c r="M23" s="231" t="s">
        <v>102</v>
      </c>
      <c r="N23" s="231" t="s">
        <v>613</v>
      </c>
      <c r="O23" s="231" t="s">
        <v>499</v>
      </c>
      <c r="P23" s="231" t="s">
        <v>517</v>
      </c>
      <c r="Q23" s="229" t="s">
        <v>114</v>
      </c>
      <c r="R23" s="235">
        <v>37129965.619999997</v>
      </c>
      <c r="S23" s="235">
        <v>2548962.0099999998</v>
      </c>
      <c r="T23" s="235">
        <v>11358965.619999999</v>
      </c>
      <c r="U23" s="235">
        <v>37129965.619999997</v>
      </c>
      <c r="V23" s="236" t="s">
        <v>88</v>
      </c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  <c r="IW23" s="192"/>
      <c r="IX23" s="192"/>
    </row>
    <row r="24" spans="1:258" ht="84.75" hidden="1" thickBot="1" x14ac:dyDescent="0.25">
      <c r="A24" s="184" t="s">
        <v>136</v>
      </c>
      <c r="B24" s="206" t="s">
        <v>137</v>
      </c>
      <c r="C24" s="184" t="s">
        <v>156</v>
      </c>
      <c r="D24" s="184" t="s">
        <v>155</v>
      </c>
      <c r="E24" s="184" t="s">
        <v>127</v>
      </c>
      <c r="F24" s="184" t="s">
        <v>127</v>
      </c>
      <c r="G24" s="184" t="s">
        <v>138</v>
      </c>
      <c r="H24" s="207" t="s">
        <v>142</v>
      </c>
      <c r="I24" s="184" t="s">
        <v>152</v>
      </c>
      <c r="J24" s="184" t="s">
        <v>153</v>
      </c>
      <c r="K24" s="184" t="s">
        <v>125</v>
      </c>
      <c r="L24" s="184" t="s">
        <v>154</v>
      </c>
      <c r="M24" s="184" t="s">
        <v>127</v>
      </c>
      <c r="N24" s="184" t="s">
        <v>127</v>
      </c>
      <c r="O24" s="184" t="s">
        <v>127</v>
      </c>
      <c r="P24" s="184"/>
      <c r="Q24" s="208" t="s">
        <v>113</v>
      </c>
      <c r="R24" s="186">
        <v>89801.49</v>
      </c>
      <c r="S24" s="186">
        <v>89801.49</v>
      </c>
      <c r="T24" s="186">
        <v>89801.49</v>
      </c>
      <c r="U24" s="186">
        <v>89801.49</v>
      </c>
      <c r="V24" s="185" t="s">
        <v>88</v>
      </c>
    </row>
    <row r="25" spans="1:258" s="187" customFormat="1" ht="192.75" thickBot="1" x14ac:dyDescent="0.25">
      <c r="A25" s="184" t="s">
        <v>431</v>
      </c>
      <c r="B25" s="209" t="s">
        <v>432</v>
      </c>
      <c r="C25" s="184" t="s">
        <v>435</v>
      </c>
      <c r="D25" s="184" t="s">
        <v>434</v>
      </c>
      <c r="E25" s="184" t="s">
        <v>437</v>
      </c>
      <c r="F25" s="184" t="s">
        <v>438</v>
      </c>
      <c r="G25" s="210" t="s">
        <v>175</v>
      </c>
      <c r="H25" s="207" t="s">
        <v>176</v>
      </c>
      <c r="I25" s="184" t="s">
        <v>433</v>
      </c>
      <c r="J25" s="184" t="s">
        <v>436</v>
      </c>
      <c r="K25" s="184" t="s">
        <v>331</v>
      </c>
      <c r="L25" s="211">
        <v>556851.43000000005</v>
      </c>
      <c r="M25" s="184" t="s">
        <v>126</v>
      </c>
      <c r="N25" s="184" t="s">
        <v>616</v>
      </c>
      <c r="O25" s="184" t="s">
        <v>443</v>
      </c>
      <c r="P25" s="213" t="s">
        <v>127</v>
      </c>
      <c r="Q25" s="208" t="s">
        <v>87</v>
      </c>
      <c r="R25" s="186">
        <v>304969.34000000003</v>
      </c>
      <c r="S25" s="186" t="s">
        <v>466</v>
      </c>
      <c r="T25" s="186" t="s">
        <v>466</v>
      </c>
      <c r="U25" s="186">
        <v>304969.34000000003</v>
      </c>
      <c r="V25" s="185" t="s">
        <v>88</v>
      </c>
    </row>
    <row r="26" spans="1:258" s="187" customFormat="1" ht="84.75" thickBot="1" x14ac:dyDescent="0.25">
      <c r="A26" s="184" t="s">
        <v>656</v>
      </c>
      <c r="B26" s="254" t="s">
        <v>657</v>
      </c>
      <c r="C26" s="184" t="s">
        <v>658</v>
      </c>
      <c r="D26" s="184" t="s">
        <v>659</v>
      </c>
      <c r="E26" s="184" t="s">
        <v>660</v>
      </c>
      <c r="F26" s="184" t="s">
        <v>661</v>
      </c>
      <c r="G26" s="253" t="s">
        <v>444</v>
      </c>
      <c r="H26" s="207" t="s">
        <v>445</v>
      </c>
      <c r="I26" s="184" t="s">
        <v>662</v>
      </c>
      <c r="J26" s="184" t="s">
        <v>663</v>
      </c>
      <c r="K26" s="184" t="s">
        <v>125</v>
      </c>
      <c r="L26" s="211">
        <v>5114819.53</v>
      </c>
      <c r="M26" s="184" t="s">
        <v>126</v>
      </c>
      <c r="N26" s="184" t="s">
        <v>664</v>
      </c>
      <c r="O26" s="184" t="s">
        <v>665</v>
      </c>
      <c r="P26" s="184" t="s">
        <v>666</v>
      </c>
      <c r="Q26" s="208" t="s">
        <v>87</v>
      </c>
      <c r="R26" s="186">
        <v>4600512.8</v>
      </c>
      <c r="S26" s="186">
        <v>1212840.8999999999</v>
      </c>
      <c r="T26" s="186">
        <v>1212840.8999999999</v>
      </c>
      <c r="U26" s="186">
        <v>4600512.8</v>
      </c>
      <c r="V26" s="185" t="s">
        <v>88</v>
      </c>
    </row>
    <row r="27" spans="1:258" s="188" customFormat="1" ht="144.75" thickBot="1" x14ac:dyDescent="0.25">
      <c r="A27" s="184" t="s">
        <v>448</v>
      </c>
      <c r="B27" s="209" t="s">
        <v>449</v>
      </c>
      <c r="C27" s="184" t="s">
        <v>446</v>
      </c>
      <c r="D27" s="184" t="s">
        <v>447</v>
      </c>
      <c r="E27" s="184" t="s">
        <v>450</v>
      </c>
      <c r="F27" s="184" t="s">
        <v>451</v>
      </c>
      <c r="G27" s="210" t="s">
        <v>112</v>
      </c>
      <c r="H27" s="207" t="s">
        <v>163</v>
      </c>
      <c r="I27" s="184" t="s">
        <v>452</v>
      </c>
      <c r="J27" s="184" t="s">
        <v>453</v>
      </c>
      <c r="K27" s="184" t="s">
        <v>292</v>
      </c>
      <c r="L27" s="211">
        <v>1193286.56</v>
      </c>
      <c r="M27" s="184" t="s">
        <v>126</v>
      </c>
      <c r="N27" s="184" t="s">
        <v>617</v>
      </c>
      <c r="O27" s="184" t="s">
        <v>567</v>
      </c>
      <c r="P27" s="184" t="s">
        <v>497</v>
      </c>
      <c r="Q27" s="208" t="s">
        <v>87</v>
      </c>
      <c r="R27" s="186">
        <v>711615.45</v>
      </c>
      <c r="S27" s="186" t="s">
        <v>466</v>
      </c>
      <c r="T27" s="186">
        <v>109809.62</v>
      </c>
      <c r="U27" s="186">
        <v>711615.45</v>
      </c>
      <c r="V27" s="185" t="s">
        <v>88</v>
      </c>
    </row>
    <row r="28" spans="1:258" s="188" customFormat="1" ht="51.75" thickBot="1" x14ac:dyDescent="0.25">
      <c r="A28" s="184" t="s">
        <v>455</v>
      </c>
      <c r="B28" s="212" t="s">
        <v>456</v>
      </c>
      <c r="C28" s="184" t="s">
        <v>126</v>
      </c>
      <c r="D28" s="184" t="s">
        <v>126</v>
      </c>
      <c r="E28" s="184" t="s">
        <v>126</v>
      </c>
      <c r="F28" s="184" t="s">
        <v>126</v>
      </c>
      <c r="G28" s="210" t="s">
        <v>457</v>
      </c>
      <c r="H28" s="207" t="s">
        <v>458</v>
      </c>
      <c r="I28" s="184" t="s">
        <v>459</v>
      </c>
      <c r="J28" s="184" t="s">
        <v>460</v>
      </c>
      <c r="K28" s="184" t="s">
        <v>461</v>
      </c>
      <c r="L28" s="211">
        <v>1015311.67</v>
      </c>
      <c r="M28" s="184" t="s">
        <v>126</v>
      </c>
      <c r="N28" s="184" t="s">
        <v>551</v>
      </c>
      <c r="O28" s="184" t="s">
        <v>552</v>
      </c>
      <c r="P28" s="184" t="s">
        <v>126</v>
      </c>
      <c r="Q28" s="208" t="s">
        <v>87</v>
      </c>
      <c r="R28" s="186">
        <v>1102338.8799999999</v>
      </c>
      <c r="S28" s="186" t="s">
        <v>466</v>
      </c>
      <c r="T28" s="186" t="s">
        <v>466</v>
      </c>
      <c r="U28" s="186">
        <v>1102338.8799999999</v>
      </c>
      <c r="V28" s="185" t="s">
        <v>88</v>
      </c>
    </row>
    <row r="29" spans="1:258" s="188" customFormat="1" ht="129.75" customHeight="1" thickBot="1" x14ac:dyDescent="0.25">
      <c r="A29" s="184" t="s">
        <v>462</v>
      </c>
      <c r="B29" s="212" t="s">
        <v>463</v>
      </c>
      <c r="C29" s="184" t="s">
        <v>126</v>
      </c>
      <c r="D29" s="184" t="s">
        <v>126</v>
      </c>
      <c r="E29" s="184" t="s">
        <v>126</v>
      </c>
      <c r="F29" s="184" t="s">
        <v>126</v>
      </c>
      <c r="G29" s="210" t="s">
        <v>457</v>
      </c>
      <c r="H29" s="207" t="s">
        <v>458</v>
      </c>
      <c r="I29" s="184" t="s">
        <v>464</v>
      </c>
      <c r="J29" s="184" t="s">
        <v>465</v>
      </c>
      <c r="K29" s="184" t="s">
        <v>461</v>
      </c>
      <c r="L29" s="211">
        <v>511794.73</v>
      </c>
      <c r="M29" s="184" t="s">
        <v>126</v>
      </c>
      <c r="N29" s="184" t="s">
        <v>553</v>
      </c>
      <c r="O29" s="184" t="s">
        <v>554</v>
      </c>
      <c r="P29" s="184" t="s">
        <v>126</v>
      </c>
      <c r="Q29" s="208" t="s">
        <v>87</v>
      </c>
      <c r="R29" s="186">
        <v>379111.13</v>
      </c>
      <c r="S29" s="186" t="s">
        <v>466</v>
      </c>
      <c r="T29" s="186">
        <v>112089.86</v>
      </c>
      <c r="U29" s="186">
        <v>379111.13</v>
      </c>
      <c r="V29" s="185" t="s">
        <v>88</v>
      </c>
    </row>
    <row r="30" spans="1:258" s="188" customFormat="1" ht="69.75" customHeight="1" thickBot="1" x14ac:dyDescent="0.25">
      <c r="A30" s="237" t="s">
        <v>469</v>
      </c>
      <c r="B30" s="238" t="s">
        <v>470</v>
      </c>
      <c r="C30" s="237" t="s">
        <v>471</v>
      </c>
      <c r="D30" s="237" t="s">
        <v>447</v>
      </c>
      <c r="E30" s="237" t="s">
        <v>472</v>
      </c>
      <c r="F30" s="237" t="s">
        <v>473</v>
      </c>
      <c r="G30" s="239" t="s">
        <v>474</v>
      </c>
      <c r="H30" s="237" t="s">
        <v>653</v>
      </c>
      <c r="I30" s="237" t="s">
        <v>475</v>
      </c>
      <c r="J30" s="237" t="s">
        <v>476</v>
      </c>
      <c r="K30" s="237" t="s">
        <v>177</v>
      </c>
      <c r="L30" s="240">
        <v>391789.28</v>
      </c>
      <c r="M30" s="184" t="s">
        <v>126</v>
      </c>
      <c r="N30" s="237" t="s">
        <v>618</v>
      </c>
      <c r="O30" s="237" t="s">
        <v>568</v>
      </c>
      <c r="P30" s="184" t="s">
        <v>126</v>
      </c>
      <c r="Q30" s="241" t="s">
        <v>87</v>
      </c>
      <c r="R30" s="242">
        <v>350703.08</v>
      </c>
      <c r="S30" s="242" t="s">
        <v>466</v>
      </c>
      <c r="T30" s="242" t="s">
        <v>466</v>
      </c>
      <c r="U30" s="242">
        <v>350703.08</v>
      </c>
      <c r="V30" s="243" t="s">
        <v>88</v>
      </c>
    </row>
    <row r="31" spans="1:258" s="188" customFormat="1" ht="69.75" customHeight="1" thickBot="1" x14ac:dyDescent="0.25">
      <c r="A31" s="184" t="s">
        <v>477</v>
      </c>
      <c r="B31" s="244" t="s">
        <v>478</v>
      </c>
      <c r="C31" s="245" t="s">
        <v>479</v>
      </c>
      <c r="D31" s="184" t="s">
        <v>434</v>
      </c>
      <c r="E31" s="184" t="s">
        <v>490</v>
      </c>
      <c r="F31" s="184" t="s">
        <v>487</v>
      </c>
      <c r="G31" s="246" t="s">
        <v>444</v>
      </c>
      <c r="H31" s="184" t="s">
        <v>445</v>
      </c>
      <c r="I31" s="184" t="s">
        <v>480</v>
      </c>
      <c r="J31" s="184" t="s">
        <v>481</v>
      </c>
      <c r="K31" s="184" t="s">
        <v>89</v>
      </c>
      <c r="L31" s="211">
        <v>537813.52</v>
      </c>
      <c r="M31" s="184" t="s">
        <v>637</v>
      </c>
      <c r="N31" s="247" t="s">
        <v>569</v>
      </c>
      <c r="O31" s="184" t="s">
        <v>516</v>
      </c>
      <c r="P31" s="184" t="s">
        <v>126</v>
      </c>
      <c r="Q31" s="208" t="s">
        <v>87</v>
      </c>
      <c r="R31" s="186">
        <v>295631.71000000002</v>
      </c>
      <c r="S31" s="186">
        <v>24363.439999999999</v>
      </c>
      <c r="T31" s="186">
        <v>72016.070000000007</v>
      </c>
      <c r="U31" s="186">
        <v>295631.71000000002</v>
      </c>
      <c r="V31" s="185" t="s">
        <v>636</v>
      </c>
    </row>
    <row r="32" spans="1:258" s="188" customFormat="1" ht="69.75" customHeight="1" thickBot="1" x14ac:dyDescent="0.25">
      <c r="A32" s="184" t="s">
        <v>477</v>
      </c>
      <c r="B32" s="248" t="s">
        <v>485</v>
      </c>
      <c r="C32" s="245" t="s">
        <v>483</v>
      </c>
      <c r="D32" s="184" t="s">
        <v>434</v>
      </c>
      <c r="E32" s="184" t="s">
        <v>491</v>
      </c>
      <c r="F32" s="184" t="s">
        <v>488</v>
      </c>
      <c r="G32" s="246" t="s">
        <v>444</v>
      </c>
      <c r="H32" s="184" t="s">
        <v>445</v>
      </c>
      <c r="I32" s="184" t="s">
        <v>480</v>
      </c>
      <c r="J32" s="184" t="s">
        <v>481</v>
      </c>
      <c r="K32" s="184" t="s">
        <v>482</v>
      </c>
      <c r="L32" s="211">
        <v>744089.67</v>
      </c>
      <c r="M32" s="184" t="s">
        <v>637</v>
      </c>
      <c r="N32" s="247" t="s">
        <v>569</v>
      </c>
      <c r="O32" s="184" t="s">
        <v>516</v>
      </c>
      <c r="P32" s="184" t="s">
        <v>126</v>
      </c>
      <c r="Q32" s="208" t="s">
        <v>87</v>
      </c>
      <c r="R32" s="186">
        <v>315094.24</v>
      </c>
      <c r="S32" s="186">
        <v>100391.46</v>
      </c>
      <c r="T32" s="186">
        <v>222343.57</v>
      </c>
      <c r="U32" s="186">
        <v>315094.24</v>
      </c>
      <c r="V32" s="185" t="s">
        <v>636</v>
      </c>
    </row>
    <row r="33" spans="1:22" s="188" customFormat="1" ht="64.5" thickBot="1" x14ac:dyDescent="0.25">
      <c r="A33" s="237" t="s">
        <v>477</v>
      </c>
      <c r="B33" s="249" t="s">
        <v>486</v>
      </c>
      <c r="C33" s="250" t="s">
        <v>484</v>
      </c>
      <c r="D33" s="237" t="s">
        <v>434</v>
      </c>
      <c r="E33" s="237" t="s">
        <v>492</v>
      </c>
      <c r="F33" s="237" t="s">
        <v>489</v>
      </c>
      <c r="G33" s="251" t="s">
        <v>444</v>
      </c>
      <c r="H33" s="237" t="s">
        <v>445</v>
      </c>
      <c r="I33" s="237" t="s">
        <v>480</v>
      </c>
      <c r="J33" s="237" t="s">
        <v>481</v>
      </c>
      <c r="K33" s="237" t="s">
        <v>89</v>
      </c>
      <c r="L33" s="240">
        <v>240721.06</v>
      </c>
      <c r="M33" s="237" t="s">
        <v>637</v>
      </c>
      <c r="N33" s="247" t="s">
        <v>569</v>
      </c>
      <c r="O33" s="184" t="s">
        <v>516</v>
      </c>
      <c r="P33" s="184" t="s">
        <v>126</v>
      </c>
      <c r="Q33" s="241" t="s">
        <v>87</v>
      </c>
      <c r="R33" s="242">
        <v>152891.48000000001</v>
      </c>
      <c r="S33" s="242">
        <v>28427.01</v>
      </c>
      <c r="T33" s="242">
        <v>131573.82999999999</v>
      </c>
      <c r="U33" s="242">
        <v>152891.48000000001</v>
      </c>
      <c r="V33" s="243" t="s">
        <v>636</v>
      </c>
    </row>
    <row r="34" spans="1:22" s="188" customFormat="1" ht="48.75" thickBot="1" x14ac:dyDescent="0.25">
      <c r="A34" s="213" t="s">
        <v>500</v>
      </c>
      <c r="B34" s="252" t="s">
        <v>501</v>
      </c>
      <c r="C34" s="213" t="s">
        <v>126</v>
      </c>
      <c r="D34" s="213" t="s">
        <v>126</v>
      </c>
      <c r="E34" s="213" t="s">
        <v>126</v>
      </c>
      <c r="F34" s="213" t="s">
        <v>126</v>
      </c>
      <c r="G34" s="215" t="s">
        <v>502</v>
      </c>
      <c r="H34" s="213" t="s">
        <v>651</v>
      </c>
      <c r="I34" s="213" t="s">
        <v>503</v>
      </c>
      <c r="J34" s="213" t="s">
        <v>504</v>
      </c>
      <c r="K34" s="213" t="s">
        <v>125</v>
      </c>
      <c r="L34" s="216">
        <v>2500188.0499999998</v>
      </c>
      <c r="M34" s="213" t="s">
        <v>126</v>
      </c>
      <c r="N34" s="213" t="s">
        <v>649</v>
      </c>
      <c r="O34" s="213" t="s">
        <v>126</v>
      </c>
      <c r="P34" s="213" t="s">
        <v>126</v>
      </c>
      <c r="Q34" s="217" t="s">
        <v>186</v>
      </c>
      <c r="R34" s="218">
        <v>2863076.92</v>
      </c>
      <c r="S34" s="218">
        <v>308606.99</v>
      </c>
      <c r="T34" s="218">
        <v>1436314.12</v>
      </c>
      <c r="U34" s="218">
        <v>2863076.92</v>
      </c>
      <c r="V34" s="213" t="s">
        <v>88</v>
      </c>
    </row>
    <row r="35" spans="1:22" s="188" customFormat="1" ht="48.75" thickBot="1" x14ac:dyDescent="0.25">
      <c r="A35" s="213" t="s">
        <v>505</v>
      </c>
      <c r="B35" s="252" t="s">
        <v>506</v>
      </c>
      <c r="C35" s="213" t="s">
        <v>126</v>
      </c>
      <c r="D35" s="213" t="s">
        <v>126</v>
      </c>
      <c r="E35" s="213" t="s">
        <v>126</v>
      </c>
      <c r="F35" s="213" t="s">
        <v>126</v>
      </c>
      <c r="G35" s="215" t="s">
        <v>507</v>
      </c>
      <c r="H35" s="213" t="s">
        <v>652</v>
      </c>
      <c r="I35" s="213" t="s">
        <v>508</v>
      </c>
      <c r="J35" s="213" t="s">
        <v>509</v>
      </c>
      <c r="K35" s="213" t="s">
        <v>125</v>
      </c>
      <c r="L35" s="216">
        <v>2858557.5</v>
      </c>
      <c r="M35" s="213" t="s">
        <v>126</v>
      </c>
      <c r="N35" s="213" t="s">
        <v>520</v>
      </c>
      <c r="O35" s="213" t="s">
        <v>126</v>
      </c>
      <c r="P35" s="213" t="s">
        <v>126</v>
      </c>
      <c r="Q35" s="217" t="s">
        <v>510</v>
      </c>
      <c r="R35" s="218">
        <v>1940517.42</v>
      </c>
      <c r="S35" s="218">
        <v>177601</v>
      </c>
      <c r="T35" s="218">
        <v>677909.42</v>
      </c>
      <c r="U35" s="218">
        <v>1940517.42</v>
      </c>
      <c r="V35" s="213" t="s">
        <v>88</v>
      </c>
    </row>
    <row r="36" spans="1:22" s="188" customFormat="1" ht="84.75" thickBot="1" x14ac:dyDescent="0.25">
      <c r="A36" s="213" t="s">
        <v>512</v>
      </c>
      <c r="B36" s="252" t="s">
        <v>519</v>
      </c>
      <c r="C36" s="184" t="s">
        <v>126</v>
      </c>
      <c r="D36" s="184" t="s">
        <v>126</v>
      </c>
      <c r="E36" s="184" t="s">
        <v>126</v>
      </c>
      <c r="F36" s="184" t="s">
        <v>126</v>
      </c>
      <c r="G36" s="215" t="s">
        <v>112</v>
      </c>
      <c r="H36" s="213" t="s">
        <v>513</v>
      </c>
      <c r="I36" s="213" t="s">
        <v>514</v>
      </c>
      <c r="J36" s="213" t="s">
        <v>515</v>
      </c>
      <c r="K36" s="213" t="s">
        <v>173</v>
      </c>
      <c r="L36" s="216">
        <v>405152.32</v>
      </c>
      <c r="M36" s="213" t="s">
        <v>518</v>
      </c>
      <c r="N36" s="213" t="s">
        <v>611</v>
      </c>
      <c r="O36" s="213" t="s">
        <v>612</v>
      </c>
      <c r="P36" s="213" t="s">
        <v>126</v>
      </c>
      <c r="Q36" s="217" t="s">
        <v>87</v>
      </c>
      <c r="R36" s="218">
        <v>183770.54</v>
      </c>
      <c r="S36" s="218" t="s">
        <v>466</v>
      </c>
      <c r="T36" s="218">
        <v>183770.54</v>
      </c>
      <c r="U36" s="218">
        <v>183770.54</v>
      </c>
      <c r="V36" s="213" t="s">
        <v>88</v>
      </c>
    </row>
    <row r="37" spans="1:22" s="188" customFormat="1" ht="84.75" thickBot="1" x14ac:dyDescent="0.25">
      <c r="A37" s="213" t="s">
        <v>512</v>
      </c>
      <c r="B37" s="252" t="s">
        <v>555</v>
      </c>
      <c r="C37" s="184" t="s">
        <v>556</v>
      </c>
      <c r="D37" s="184" t="s">
        <v>434</v>
      </c>
      <c r="E37" s="184" t="s">
        <v>561</v>
      </c>
      <c r="F37" s="184" t="s">
        <v>562</v>
      </c>
      <c r="G37" s="215" t="s">
        <v>112</v>
      </c>
      <c r="H37" s="213" t="s">
        <v>513</v>
      </c>
      <c r="I37" s="213" t="s">
        <v>514</v>
      </c>
      <c r="J37" s="213" t="s">
        <v>515</v>
      </c>
      <c r="K37" s="213" t="s">
        <v>173</v>
      </c>
      <c r="L37" s="216">
        <v>351655.56</v>
      </c>
      <c r="M37" s="213" t="s">
        <v>518</v>
      </c>
      <c r="N37" s="213" t="s">
        <v>611</v>
      </c>
      <c r="O37" s="213" t="s">
        <v>612</v>
      </c>
      <c r="P37" s="213" t="s">
        <v>126</v>
      </c>
      <c r="Q37" s="217" t="s">
        <v>87</v>
      </c>
      <c r="R37" s="218">
        <v>133263.6</v>
      </c>
      <c r="S37" s="218" t="s">
        <v>466</v>
      </c>
      <c r="T37" s="218">
        <v>133263.6</v>
      </c>
      <c r="U37" s="218">
        <v>133263.6</v>
      </c>
      <c r="V37" s="213" t="s">
        <v>88</v>
      </c>
    </row>
    <row r="38" spans="1:22" s="188" customFormat="1" ht="84.75" thickBot="1" x14ac:dyDescent="0.25">
      <c r="A38" s="213" t="s">
        <v>512</v>
      </c>
      <c r="B38" s="252" t="s">
        <v>557</v>
      </c>
      <c r="C38" s="184" t="s">
        <v>558</v>
      </c>
      <c r="D38" s="184" t="s">
        <v>434</v>
      </c>
      <c r="E38" s="184" t="s">
        <v>563</v>
      </c>
      <c r="F38" s="184" t="s">
        <v>564</v>
      </c>
      <c r="G38" s="215" t="s">
        <v>112</v>
      </c>
      <c r="H38" s="213" t="s">
        <v>513</v>
      </c>
      <c r="I38" s="213" t="s">
        <v>514</v>
      </c>
      <c r="J38" s="213" t="s">
        <v>515</v>
      </c>
      <c r="K38" s="213" t="s">
        <v>173</v>
      </c>
      <c r="L38" s="216">
        <v>397667.64</v>
      </c>
      <c r="M38" s="213" t="s">
        <v>518</v>
      </c>
      <c r="N38" s="213" t="s">
        <v>611</v>
      </c>
      <c r="O38" s="213" t="s">
        <v>612</v>
      </c>
      <c r="P38" s="213" t="s">
        <v>126</v>
      </c>
      <c r="Q38" s="217" t="s">
        <v>87</v>
      </c>
      <c r="R38" s="218">
        <v>178240.24</v>
      </c>
      <c r="S38" s="218" t="s">
        <v>466</v>
      </c>
      <c r="T38" s="218">
        <v>178240.24</v>
      </c>
      <c r="U38" s="218">
        <v>178240.24</v>
      </c>
      <c r="V38" s="213" t="s">
        <v>88</v>
      </c>
    </row>
    <row r="39" spans="1:22" s="53" customFormat="1" ht="84.75" thickBot="1" x14ac:dyDescent="0.25">
      <c r="A39" s="213" t="s">
        <v>512</v>
      </c>
      <c r="B39" s="252" t="s">
        <v>560</v>
      </c>
      <c r="C39" s="184" t="s">
        <v>559</v>
      </c>
      <c r="D39" s="184" t="s">
        <v>434</v>
      </c>
      <c r="E39" s="184" t="s">
        <v>437</v>
      </c>
      <c r="F39" s="184" t="s">
        <v>565</v>
      </c>
      <c r="G39" s="215" t="s">
        <v>112</v>
      </c>
      <c r="H39" s="213" t="s">
        <v>513</v>
      </c>
      <c r="I39" s="213" t="s">
        <v>514</v>
      </c>
      <c r="J39" s="213" t="s">
        <v>515</v>
      </c>
      <c r="K39" s="213" t="s">
        <v>173</v>
      </c>
      <c r="L39" s="216">
        <v>771555.32</v>
      </c>
      <c r="M39" s="213" t="s">
        <v>518</v>
      </c>
      <c r="N39" s="213" t="s">
        <v>611</v>
      </c>
      <c r="O39" s="213" t="s">
        <v>612</v>
      </c>
      <c r="P39" s="213" t="s">
        <v>126</v>
      </c>
      <c r="Q39" s="217" t="s">
        <v>87</v>
      </c>
      <c r="R39" s="218">
        <v>211857.09</v>
      </c>
      <c r="S39" s="218" t="s">
        <v>466</v>
      </c>
      <c r="T39" s="218">
        <v>211857.09</v>
      </c>
      <c r="U39" s="218">
        <v>211857.09</v>
      </c>
      <c r="V39" s="213" t="s">
        <v>88</v>
      </c>
    </row>
    <row r="40" spans="1:22" s="53" customFormat="1" ht="39" thickBot="1" x14ac:dyDescent="0.25">
      <c r="A40" s="213" t="s">
        <v>521</v>
      </c>
      <c r="B40" s="214" t="s">
        <v>522</v>
      </c>
      <c r="C40" s="184" t="s">
        <v>126</v>
      </c>
      <c r="D40" s="184" t="s">
        <v>126</v>
      </c>
      <c r="E40" s="184" t="s">
        <v>126</v>
      </c>
      <c r="F40" s="184" t="s">
        <v>126</v>
      </c>
      <c r="G40" s="215" t="s">
        <v>523</v>
      </c>
      <c r="H40" s="213" t="s">
        <v>524</v>
      </c>
      <c r="I40" s="213" t="s">
        <v>525</v>
      </c>
      <c r="J40" s="213" t="s">
        <v>526</v>
      </c>
      <c r="K40" s="213" t="s">
        <v>89</v>
      </c>
      <c r="L40" s="216">
        <v>933267.85</v>
      </c>
      <c r="M40" s="184" t="s">
        <v>126</v>
      </c>
      <c r="N40" s="213" t="s">
        <v>126</v>
      </c>
      <c r="O40" s="213" t="s">
        <v>126</v>
      </c>
      <c r="P40" s="213" t="s">
        <v>126</v>
      </c>
      <c r="Q40" s="217" t="s">
        <v>87</v>
      </c>
      <c r="R40" s="218">
        <v>351956.98</v>
      </c>
      <c r="S40" s="218" t="s">
        <v>466</v>
      </c>
      <c r="T40" s="218">
        <v>321791.57</v>
      </c>
      <c r="U40" s="218">
        <v>351956.98</v>
      </c>
      <c r="V40" s="213" t="s">
        <v>88</v>
      </c>
    </row>
    <row r="41" spans="1:22" s="53" customFormat="1" ht="39" thickBot="1" x14ac:dyDescent="0.25">
      <c r="A41" s="213" t="s">
        <v>528</v>
      </c>
      <c r="B41" s="214" t="s">
        <v>529</v>
      </c>
      <c r="C41" s="184" t="s">
        <v>126</v>
      </c>
      <c r="D41" s="184" t="s">
        <v>126</v>
      </c>
      <c r="E41" s="184" t="s">
        <v>126</v>
      </c>
      <c r="F41" s="184" t="s">
        <v>126</v>
      </c>
      <c r="G41" s="215" t="s">
        <v>313</v>
      </c>
      <c r="H41" s="213" t="s">
        <v>532</v>
      </c>
      <c r="I41" s="213" t="s">
        <v>530</v>
      </c>
      <c r="J41" s="213" t="s">
        <v>527</v>
      </c>
      <c r="K41" s="213" t="s">
        <v>531</v>
      </c>
      <c r="L41" s="216">
        <v>2624186.04</v>
      </c>
      <c r="M41" s="184" t="s">
        <v>126</v>
      </c>
      <c r="N41" s="184" t="s">
        <v>610</v>
      </c>
      <c r="O41" s="184" t="s">
        <v>619</v>
      </c>
      <c r="P41" s="184" t="s">
        <v>126</v>
      </c>
      <c r="Q41" s="228" t="s">
        <v>87</v>
      </c>
      <c r="R41" s="218">
        <v>2304273.62</v>
      </c>
      <c r="S41" s="218" t="s">
        <v>466</v>
      </c>
      <c r="T41" s="218">
        <v>1940331.69</v>
      </c>
      <c r="U41" s="218">
        <v>2304273.62</v>
      </c>
      <c r="V41" s="213" t="s">
        <v>88</v>
      </c>
    </row>
    <row r="42" spans="1:22" s="53" customFormat="1" ht="45" customHeight="1" thickBot="1" x14ac:dyDescent="0.25">
      <c r="A42" s="213" t="s">
        <v>533</v>
      </c>
      <c r="B42" s="252" t="s">
        <v>534</v>
      </c>
      <c r="C42" s="184" t="s">
        <v>126</v>
      </c>
      <c r="D42" s="184" t="s">
        <v>126</v>
      </c>
      <c r="E42" s="184" t="s">
        <v>126</v>
      </c>
      <c r="F42" s="184" t="s">
        <v>126</v>
      </c>
      <c r="G42" s="215" t="s">
        <v>313</v>
      </c>
      <c r="H42" s="213" t="s">
        <v>532</v>
      </c>
      <c r="I42" s="213" t="s">
        <v>535</v>
      </c>
      <c r="J42" s="213" t="s">
        <v>536</v>
      </c>
      <c r="K42" s="213" t="s">
        <v>537</v>
      </c>
      <c r="L42" s="216">
        <v>3267808.32</v>
      </c>
      <c r="M42" s="184" t="s">
        <v>126</v>
      </c>
      <c r="N42" s="184" t="s">
        <v>620</v>
      </c>
      <c r="O42" s="184" t="s">
        <v>621</v>
      </c>
      <c r="P42" s="184" t="s">
        <v>126</v>
      </c>
      <c r="Q42" s="228" t="s">
        <v>87</v>
      </c>
      <c r="R42" s="218">
        <v>2293157.5499999998</v>
      </c>
      <c r="S42" s="218">
        <v>316627.64</v>
      </c>
      <c r="T42" s="218">
        <v>1825049.42</v>
      </c>
      <c r="U42" s="218">
        <v>2293157.5499999998</v>
      </c>
      <c r="V42" s="213" t="s">
        <v>88</v>
      </c>
    </row>
    <row r="43" spans="1:22" s="53" customFormat="1" ht="74.25" customHeight="1" thickBot="1" x14ac:dyDescent="0.25">
      <c r="A43" s="213" t="s">
        <v>540</v>
      </c>
      <c r="B43" s="252" t="s">
        <v>541</v>
      </c>
      <c r="C43" s="184" t="s">
        <v>126</v>
      </c>
      <c r="D43" s="184" t="s">
        <v>126</v>
      </c>
      <c r="E43" s="184" t="s">
        <v>126</v>
      </c>
      <c r="F43" s="184" t="s">
        <v>126</v>
      </c>
      <c r="G43" s="215" t="s">
        <v>145</v>
      </c>
      <c r="H43" s="213" t="s">
        <v>542</v>
      </c>
      <c r="I43" s="213" t="s">
        <v>543</v>
      </c>
      <c r="J43" s="213" t="s">
        <v>544</v>
      </c>
      <c r="K43" s="213" t="s">
        <v>160</v>
      </c>
      <c r="L43" s="216">
        <v>172551.96</v>
      </c>
      <c r="M43" s="184" t="s">
        <v>126</v>
      </c>
      <c r="N43" s="184" t="s">
        <v>609</v>
      </c>
      <c r="O43" s="184" t="s">
        <v>126</v>
      </c>
      <c r="P43" s="184" t="s">
        <v>126</v>
      </c>
      <c r="Q43" s="228" t="s">
        <v>186</v>
      </c>
      <c r="R43" s="218">
        <v>158172.63</v>
      </c>
      <c r="S43" s="218">
        <v>43137.99</v>
      </c>
      <c r="T43" s="218">
        <v>158172.63</v>
      </c>
      <c r="U43" s="218">
        <v>158172.63</v>
      </c>
      <c r="V43" s="213" t="s">
        <v>88</v>
      </c>
    </row>
    <row r="44" spans="1:22" s="53" customFormat="1" ht="101.25" customHeight="1" thickBot="1" x14ac:dyDescent="0.25">
      <c r="A44" s="213" t="s">
        <v>545</v>
      </c>
      <c r="B44" s="252" t="s">
        <v>546</v>
      </c>
      <c r="C44" s="184" t="s">
        <v>126</v>
      </c>
      <c r="D44" s="184" t="s">
        <v>126</v>
      </c>
      <c r="E44" s="184" t="s">
        <v>126</v>
      </c>
      <c r="F44" s="184" t="s">
        <v>126</v>
      </c>
      <c r="G44" s="215" t="s">
        <v>547</v>
      </c>
      <c r="H44" s="213" t="s">
        <v>548</v>
      </c>
      <c r="I44" s="213" t="s">
        <v>549</v>
      </c>
      <c r="J44" s="213" t="s">
        <v>550</v>
      </c>
      <c r="K44" s="213" t="s">
        <v>538</v>
      </c>
      <c r="L44" s="216">
        <v>367665.81</v>
      </c>
      <c r="M44" s="184" t="s">
        <v>126</v>
      </c>
      <c r="N44" s="184" t="s">
        <v>607</v>
      </c>
      <c r="O44" s="184" t="s">
        <v>608</v>
      </c>
      <c r="P44" s="184" t="s">
        <v>126</v>
      </c>
      <c r="Q44" s="228" t="s">
        <v>87</v>
      </c>
      <c r="R44" s="218">
        <v>300292.63</v>
      </c>
      <c r="S44" s="218">
        <v>40087.589999999997</v>
      </c>
      <c r="T44" s="218">
        <v>300292.63</v>
      </c>
      <c r="U44" s="218">
        <v>300292.63</v>
      </c>
      <c r="V44" s="213" t="s">
        <v>151</v>
      </c>
    </row>
    <row r="45" spans="1:22" s="53" customFormat="1" ht="96.75" thickBot="1" x14ac:dyDescent="0.25">
      <c r="A45" s="213" t="s">
        <v>521</v>
      </c>
      <c r="B45" s="252" t="s">
        <v>575</v>
      </c>
      <c r="C45" s="184" t="s">
        <v>570</v>
      </c>
      <c r="D45" s="184" t="s">
        <v>571</v>
      </c>
      <c r="E45" s="184" t="s">
        <v>572</v>
      </c>
      <c r="F45" s="184" t="s">
        <v>573</v>
      </c>
      <c r="G45" s="215" t="s">
        <v>112</v>
      </c>
      <c r="H45" s="213" t="s">
        <v>513</v>
      </c>
      <c r="I45" s="213" t="s">
        <v>574</v>
      </c>
      <c r="J45" s="213" t="s">
        <v>515</v>
      </c>
      <c r="K45" s="213" t="s">
        <v>89</v>
      </c>
      <c r="L45" s="216">
        <v>208719.97</v>
      </c>
      <c r="M45" s="184" t="s">
        <v>126</v>
      </c>
      <c r="N45" s="184" t="s">
        <v>622</v>
      </c>
      <c r="O45" s="184" t="s">
        <v>606</v>
      </c>
      <c r="P45" s="184" t="s">
        <v>126</v>
      </c>
      <c r="Q45" s="228" t="s">
        <v>87</v>
      </c>
      <c r="R45" s="218">
        <v>130741.38</v>
      </c>
      <c r="S45" s="218" t="s">
        <v>466</v>
      </c>
      <c r="T45" s="218">
        <v>130741.38</v>
      </c>
      <c r="U45" s="218">
        <v>130741.38</v>
      </c>
      <c r="V45" s="213" t="s">
        <v>88</v>
      </c>
    </row>
    <row r="46" spans="1:22" s="53" customFormat="1" ht="93" customHeight="1" thickBot="1" x14ac:dyDescent="0.25">
      <c r="A46" s="213" t="s">
        <v>521</v>
      </c>
      <c r="B46" s="252" t="s">
        <v>576</v>
      </c>
      <c r="C46" s="184" t="s">
        <v>126</v>
      </c>
      <c r="D46" s="184" t="s">
        <v>126</v>
      </c>
      <c r="E46" s="184" t="s">
        <v>126</v>
      </c>
      <c r="F46" s="184" t="s">
        <v>126</v>
      </c>
      <c r="G46" s="215" t="s">
        <v>112</v>
      </c>
      <c r="H46" s="213" t="s">
        <v>513</v>
      </c>
      <c r="I46" s="213" t="s">
        <v>574</v>
      </c>
      <c r="J46" s="213" t="s">
        <v>515</v>
      </c>
      <c r="K46" s="213" t="s">
        <v>89</v>
      </c>
      <c r="L46" s="216">
        <v>871898.74</v>
      </c>
      <c r="M46" s="184" t="s">
        <v>126</v>
      </c>
      <c r="N46" s="184" t="s">
        <v>622</v>
      </c>
      <c r="O46" s="184" t="s">
        <v>606</v>
      </c>
      <c r="P46" s="184" t="s">
        <v>126</v>
      </c>
      <c r="Q46" s="228" t="s">
        <v>87</v>
      </c>
      <c r="R46" s="218">
        <v>373973.32</v>
      </c>
      <c r="S46" s="218" t="s">
        <v>466</v>
      </c>
      <c r="T46" s="218">
        <v>373973.32</v>
      </c>
      <c r="U46" s="218">
        <v>373973.32</v>
      </c>
      <c r="V46" s="213" t="s">
        <v>88</v>
      </c>
    </row>
    <row r="47" spans="1:22" s="53" customFormat="1" ht="52.5" customHeight="1" thickBot="1" x14ac:dyDescent="0.25">
      <c r="A47" s="213" t="s">
        <v>521</v>
      </c>
      <c r="B47" s="252" t="s">
        <v>602</v>
      </c>
      <c r="C47" s="184" t="s">
        <v>603</v>
      </c>
      <c r="D47" s="184" t="s">
        <v>571</v>
      </c>
      <c r="E47" s="184" t="s">
        <v>604</v>
      </c>
      <c r="F47" s="184" t="s">
        <v>605</v>
      </c>
      <c r="G47" s="215" t="s">
        <v>112</v>
      </c>
      <c r="H47" s="213" t="s">
        <v>513</v>
      </c>
      <c r="I47" s="213" t="s">
        <v>574</v>
      </c>
      <c r="J47" s="213" t="s">
        <v>515</v>
      </c>
      <c r="K47" s="213" t="s">
        <v>89</v>
      </c>
      <c r="L47" s="216">
        <v>871898.74</v>
      </c>
      <c r="M47" s="184" t="s">
        <v>126</v>
      </c>
      <c r="N47" s="184" t="s">
        <v>622</v>
      </c>
      <c r="O47" s="184" t="s">
        <v>606</v>
      </c>
      <c r="P47" s="184" t="s">
        <v>126</v>
      </c>
      <c r="Q47" s="228" t="s">
        <v>87</v>
      </c>
      <c r="R47" s="218">
        <v>97967.08</v>
      </c>
      <c r="S47" s="218" t="s">
        <v>466</v>
      </c>
      <c r="T47" s="218">
        <v>97967.08</v>
      </c>
      <c r="U47" s="218">
        <v>97967.08</v>
      </c>
      <c r="V47" s="213" t="s">
        <v>88</v>
      </c>
    </row>
    <row r="48" spans="1:22" s="53" customFormat="1" ht="52.5" customHeight="1" thickBot="1" x14ac:dyDescent="0.25">
      <c r="A48" s="227" t="s">
        <v>577</v>
      </c>
      <c r="B48" s="214" t="s">
        <v>578</v>
      </c>
      <c r="C48" s="184" t="s">
        <v>126</v>
      </c>
      <c r="D48" s="184" t="s">
        <v>126</v>
      </c>
      <c r="E48" s="184" t="s">
        <v>126</v>
      </c>
      <c r="F48" s="184" t="s">
        <v>126</v>
      </c>
      <c r="G48" s="215" t="s">
        <v>579</v>
      </c>
      <c r="H48" s="213" t="s">
        <v>580</v>
      </c>
      <c r="I48" s="213" t="s">
        <v>581</v>
      </c>
      <c r="J48" s="213" t="s">
        <v>583</v>
      </c>
      <c r="K48" s="213" t="s">
        <v>582</v>
      </c>
      <c r="L48" s="216">
        <v>79209.990000000005</v>
      </c>
      <c r="M48" s="184" t="s">
        <v>126</v>
      </c>
      <c r="N48" s="184" t="s">
        <v>623</v>
      </c>
      <c r="O48" s="184" t="s">
        <v>126</v>
      </c>
      <c r="P48" s="184" t="s">
        <v>126</v>
      </c>
      <c r="Q48" s="228" t="s">
        <v>186</v>
      </c>
      <c r="R48" s="218">
        <v>78756.179999999993</v>
      </c>
      <c r="S48" s="218">
        <v>21225.78</v>
      </c>
      <c r="T48" s="218">
        <v>78756.179999999993</v>
      </c>
      <c r="U48" s="218">
        <v>78756.179999999993</v>
      </c>
      <c r="V48" s="213" t="s">
        <v>88</v>
      </c>
    </row>
    <row r="49" spans="1:22" s="53" customFormat="1" ht="52.5" customHeight="1" thickBot="1" x14ac:dyDescent="0.25">
      <c r="A49" s="213" t="s">
        <v>584</v>
      </c>
      <c r="B49" s="252" t="s">
        <v>585</v>
      </c>
      <c r="C49" s="184" t="s">
        <v>126</v>
      </c>
      <c r="D49" s="184" t="s">
        <v>126</v>
      </c>
      <c r="E49" s="184" t="s">
        <v>126</v>
      </c>
      <c r="F49" s="184" t="s">
        <v>126</v>
      </c>
      <c r="G49" s="215" t="s">
        <v>586</v>
      </c>
      <c r="H49" s="213" t="s">
        <v>654</v>
      </c>
      <c r="I49" s="213" t="s">
        <v>587</v>
      </c>
      <c r="J49" s="213" t="s">
        <v>588</v>
      </c>
      <c r="K49" s="213" t="s">
        <v>582</v>
      </c>
      <c r="L49" s="216">
        <v>685000.04</v>
      </c>
      <c r="M49" s="184" t="s">
        <v>126</v>
      </c>
      <c r="N49" s="184" t="s">
        <v>624</v>
      </c>
      <c r="O49" s="184" t="s">
        <v>625</v>
      </c>
      <c r="P49" s="184" t="s">
        <v>126</v>
      </c>
      <c r="Q49" s="228" t="s">
        <v>87</v>
      </c>
      <c r="R49" s="218">
        <v>556857.46</v>
      </c>
      <c r="S49" s="218">
        <v>44840.89</v>
      </c>
      <c r="T49" s="218">
        <v>556857.46</v>
      </c>
      <c r="U49" s="218">
        <v>556857.46</v>
      </c>
      <c r="V49" s="213" t="s">
        <v>88</v>
      </c>
    </row>
    <row r="50" spans="1:22" s="53" customFormat="1" ht="39" thickBot="1" x14ac:dyDescent="0.25">
      <c r="A50" s="213" t="s">
        <v>589</v>
      </c>
      <c r="B50" s="252" t="s">
        <v>590</v>
      </c>
      <c r="C50" s="184" t="s">
        <v>126</v>
      </c>
      <c r="D50" s="184" t="s">
        <v>126</v>
      </c>
      <c r="E50" s="184" t="s">
        <v>126</v>
      </c>
      <c r="F50" s="184" t="s">
        <v>126</v>
      </c>
      <c r="G50" s="215" t="s">
        <v>591</v>
      </c>
      <c r="H50" s="213" t="s">
        <v>592</v>
      </c>
      <c r="I50" s="213" t="s">
        <v>593</v>
      </c>
      <c r="J50" s="213" t="s">
        <v>594</v>
      </c>
      <c r="K50" s="213" t="s">
        <v>595</v>
      </c>
      <c r="L50" s="216">
        <v>2323081.36</v>
      </c>
      <c r="M50" s="184" t="s">
        <v>126</v>
      </c>
      <c r="N50" s="184" t="s">
        <v>126</v>
      </c>
      <c r="O50" s="184" t="s">
        <v>126</v>
      </c>
      <c r="P50" s="184" t="s">
        <v>126</v>
      </c>
      <c r="Q50" s="228" t="s">
        <v>87</v>
      </c>
      <c r="R50" s="218">
        <v>1015892.72</v>
      </c>
      <c r="S50" s="218">
        <v>646149.06000000006</v>
      </c>
      <c r="T50" s="218">
        <v>1015892.72</v>
      </c>
      <c r="U50" s="218">
        <v>1015892.72</v>
      </c>
      <c r="V50" s="213" t="s">
        <v>88</v>
      </c>
    </row>
    <row r="51" spans="1:22" s="53" customFormat="1" ht="39" thickBot="1" x14ac:dyDescent="0.25">
      <c r="A51" s="213" t="s">
        <v>596</v>
      </c>
      <c r="B51" s="214" t="s">
        <v>597</v>
      </c>
      <c r="C51" s="184" t="s">
        <v>126</v>
      </c>
      <c r="D51" s="184" t="s">
        <v>126</v>
      </c>
      <c r="E51" s="184" t="s">
        <v>126</v>
      </c>
      <c r="F51" s="184" t="s">
        <v>126</v>
      </c>
      <c r="G51" s="215" t="s">
        <v>496</v>
      </c>
      <c r="H51" s="213" t="s">
        <v>498</v>
      </c>
      <c r="I51" s="213" t="s">
        <v>598</v>
      </c>
      <c r="J51" s="213" t="s">
        <v>599</v>
      </c>
      <c r="K51" s="213" t="s">
        <v>600</v>
      </c>
      <c r="L51" s="216">
        <v>866149.24</v>
      </c>
      <c r="M51" s="184" t="s">
        <v>126</v>
      </c>
      <c r="N51" s="184" t="s">
        <v>601</v>
      </c>
      <c r="O51" s="184" t="s">
        <v>126</v>
      </c>
      <c r="P51" s="184" t="s">
        <v>126</v>
      </c>
      <c r="Q51" s="228" t="s">
        <v>186</v>
      </c>
      <c r="R51" s="218" t="s">
        <v>650</v>
      </c>
      <c r="S51" s="218">
        <v>354511.13</v>
      </c>
      <c r="T51" s="218" t="s">
        <v>650</v>
      </c>
      <c r="U51" s="218" t="s">
        <v>650</v>
      </c>
      <c r="V51" s="213" t="s">
        <v>88</v>
      </c>
    </row>
    <row r="52" spans="1:22" s="55" customFormat="1" ht="36.75" thickBot="1" x14ac:dyDescent="0.25">
      <c r="A52" s="227" t="s">
        <v>626</v>
      </c>
      <c r="B52" s="252" t="s">
        <v>627</v>
      </c>
      <c r="C52" s="184" t="s">
        <v>126</v>
      </c>
      <c r="D52" s="184" t="s">
        <v>126</v>
      </c>
      <c r="E52" s="184" t="s">
        <v>126</v>
      </c>
      <c r="F52" s="184" t="s">
        <v>126</v>
      </c>
      <c r="G52" s="215" t="s">
        <v>112</v>
      </c>
      <c r="H52" s="213" t="s">
        <v>513</v>
      </c>
      <c r="I52" s="213" t="s">
        <v>628</v>
      </c>
      <c r="J52" s="213" t="s">
        <v>629</v>
      </c>
      <c r="K52" s="213" t="s">
        <v>125</v>
      </c>
      <c r="L52" s="216">
        <v>2320663.7999999998</v>
      </c>
      <c r="M52" s="184" t="s">
        <v>126</v>
      </c>
      <c r="N52" s="184" t="s">
        <v>126</v>
      </c>
      <c r="O52" s="184" t="s">
        <v>630</v>
      </c>
      <c r="P52" s="184" t="s">
        <v>126</v>
      </c>
      <c r="Q52" s="228" t="s">
        <v>87</v>
      </c>
      <c r="R52" s="218">
        <v>219838.3</v>
      </c>
      <c r="S52" s="218">
        <v>84890.73</v>
      </c>
      <c r="T52" s="218">
        <v>219838.3</v>
      </c>
      <c r="U52" s="218">
        <v>219838.3</v>
      </c>
      <c r="V52" s="213" t="s">
        <v>88</v>
      </c>
    </row>
    <row r="53" spans="1:22" s="55" customFormat="1" ht="51.75" thickBot="1" x14ac:dyDescent="0.25">
      <c r="A53" s="227" t="s">
        <v>632</v>
      </c>
      <c r="B53" s="214" t="s">
        <v>648</v>
      </c>
      <c r="C53" s="184" t="s">
        <v>126</v>
      </c>
      <c r="D53" s="184" t="s">
        <v>126</v>
      </c>
      <c r="E53" s="184" t="s">
        <v>126</v>
      </c>
      <c r="F53" s="184" t="s">
        <v>126</v>
      </c>
      <c r="G53" s="215" t="s">
        <v>313</v>
      </c>
      <c r="H53" s="213" t="s">
        <v>532</v>
      </c>
      <c r="I53" s="213" t="s">
        <v>631</v>
      </c>
      <c r="J53" s="213" t="s">
        <v>633</v>
      </c>
      <c r="K53" s="213" t="s">
        <v>634</v>
      </c>
      <c r="L53" s="216">
        <v>758439.27</v>
      </c>
      <c r="M53" s="184" t="s">
        <v>126</v>
      </c>
      <c r="N53" s="184" t="s">
        <v>126</v>
      </c>
      <c r="O53" s="184" t="s">
        <v>635</v>
      </c>
      <c r="P53" s="184" t="s">
        <v>126</v>
      </c>
      <c r="Q53" s="228" t="s">
        <v>87</v>
      </c>
      <c r="R53" s="218">
        <v>380726.7</v>
      </c>
      <c r="S53" s="218">
        <v>380726.7</v>
      </c>
      <c r="T53" s="218">
        <v>380726.7</v>
      </c>
      <c r="U53" s="218">
        <v>380726.7</v>
      </c>
      <c r="V53" s="213" t="s">
        <v>88</v>
      </c>
    </row>
    <row r="54" spans="1:22" s="55" customFormat="1" ht="48.75" thickBot="1" x14ac:dyDescent="0.25">
      <c r="A54" s="227" t="s">
        <v>638</v>
      </c>
      <c r="B54" s="252" t="s">
        <v>639</v>
      </c>
      <c r="C54" s="184" t="s">
        <v>640</v>
      </c>
      <c r="D54" s="184" t="s">
        <v>641</v>
      </c>
      <c r="E54" s="184" t="s">
        <v>645</v>
      </c>
      <c r="F54" s="184" t="s">
        <v>126</v>
      </c>
      <c r="G54" s="215" t="s">
        <v>474</v>
      </c>
      <c r="H54" s="213" t="s">
        <v>655</v>
      </c>
      <c r="I54" s="213" t="s">
        <v>642</v>
      </c>
      <c r="J54" s="213" t="s">
        <v>643</v>
      </c>
      <c r="K54" s="213" t="s">
        <v>644</v>
      </c>
      <c r="L54" s="216">
        <v>165860.18</v>
      </c>
      <c r="M54" s="184" t="s">
        <v>637</v>
      </c>
      <c r="N54" s="184" t="s">
        <v>647</v>
      </c>
      <c r="O54" s="184" t="s">
        <v>646</v>
      </c>
      <c r="P54" s="184" t="s">
        <v>126</v>
      </c>
      <c r="Q54" s="228" t="s">
        <v>87</v>
      </c>
      <c r="R54" s="218">
        <v>42544.83</v>
      </c>
      <c r="S54" s="218">
        <v>42544.83</v>
      </c>
      <c r="T54" s="218">
        <v>42544.83</v>
      </c>
      <c r="U54" s="218">
        <v>42544.83</v>
      </c>
      <c r="V54" s="213" t="s">
        <v>636</v>
      </c>
    </row>
    <row r="55" spans="1:22" s="55" customFormat="1" x14ac:dyDescent="0.2">
      <c r="A55" s="219"/>
      <c r="B55" s="220"/>
      <c r="C55" s="221"/>
      <c r="D55" s="221"/>
      <c r="E55" s="221"/>
      <c r="F55" s="221"/>
      <c r="G55" s="222"/>
      <c r="H55" s="223"/>
      <c r="I55" s="223"/>
      <c r="J55" s="223"/>
      <c r="K55" s="223"/>
      <c r="L55" s="224"/>
      <c r="M55" s="221"/>
      <c r="N55" s="221"/>
      <c r="O55" s="221"/>
      <c r="P55" s="221"/>
      <c r="Q55" s="225"/>
      <c r="R55" s="226"/>
      <c r="S55" s="226"/>
      <c r="T55" s="226"/>
      <c r="U55" s="226"/>
      <c r="V55" s="223"/>
    </row>
    <row r="56" spans="1:22" x14ac:dyDescent="0.2">
      <c r="A56" s="219"/>
      <c r="B56" s="220"/>
      <c r="C56" s="221"/>
      <c r="D56" s="221"/>
      <c r="E56" s="221"/>
      <c r="F56" s="221"/>
      <c r="G56" s="222"/>
      <c r="H56" s="223"/>
      <c r="I56" s="223"/>
      <c r="J56" s="223"/>
      <c r="K56" s="223"/>
      <c r="L56" s="224"/>
      <c r="M56" s="221"/>
      <c r="N56" s="221"/>
      <c r="O56" s="221"/>
      <c r="P56" s="221"/>
      <c r="Q56" s="225"/>
      <c r="R56" s="226"/>
      <c r="S56" s="226"/>
      <c r="T56" s="226"/>
      <c r="U56" s="226"/>
      <c r="V56" s="223"/>
    </row>
    <row r="57" spans="1:22" x14ac:dyDescent="0.2">
      <c r="A57" s="286" t="s">
        <v>615</v>
      </c>
      <c r="B57" s="286"/>
      <c r="C57" s="11"/>
      <c r="D57" s="11"/>
      <c r="E57" s="11"/>
      <c r="F57" s="81"/>
      <c r="G57" s="81"/>
      <c r="H57" s="81"/>
      <c r="I57" s="8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">
      <c r="A58" s="18"/>
      <c r="B58" s="18"/>
      <c r="C58" s="18"/>
      <c r="D58" s="81"/>
      <c r="E58" s="81"/>
      <c r="F58" s="81"/>
      <c r="G58" s="81"/>
      <c r="H58" s="81"/>
      <c r="I58" s="81"/>
      <c r="J58" s="18"/>
      <c r="K58" s="18"/>
      <c r="L58" s="18"/>
      <c r="M58" s="18"/>
      <c r="N58" s="18"/>
      <c r="O58" s="18"/>
      <c r="P58" s="81"/>
      <c r="Q58" s="18"/>
      <c r="R58" s="18"/>
      <c r="S58" s="18"/>
      <c r="T58" s="18"/>
      <c r="U58" s="18"/>
      <c r="V58" s="18"/>
    </row>
    <row r="59" spans="1:22" x14ac:dyDescent="0.2">
      <c r="A59" s="18"/>
      <c r="B59" s="18"/>
      <c r="C59" s="18"/>
      <c r="D59" s="81"/>
      <c r="E59" s="81"/>
      <c r="F59" s="81"/>
      <c r="G59" s="81"/>
      <c r="H59" s="81"/>
      <c r="I59" s="81"/>
      <c r="J59" s="18"/>
      <c r="K59" s="18"/>
      <c r="L59" s="18"/>
      <c r="M59" s="18"/>
      <c r="N59" s="18"/>
      <c r="O59" s="18"/>
      <c r="P59" s="81"/>
      <c r="Q59" s="18"/>
      <c r="R59" s="18"/>
      <c r="S59" s="18"/>
      <c r="T59" s="18"/>
      <c r="U59" s="18"/>
      <c r="V59" s="18"/>
    </row>
    <row r="60" spans="1:22" x14ac:dyDescent="0.2">
      <c r="A60" s="18"/>
      <c r="B60" s="18"/>
      <c r="C60" s="18"/>
      <c r="D60" s="81"/>
      <c r="E60" s="81"/>
      <c r="F60" s="18"/>
      <c r="G60" s="18"/>
      <c r="H60" s="18"/>
      <c r="I60" s="18"/>
      <c r="J60" s="81"/>
      <c r="K60" s="81"/>
      <c r="L60" s="81"/>
      <c r="M60" s="81"/>
      <c r="N60" s="18"/>
      <c r="O60" s="18"/>
      <c r="P60" s="81"/>
      <c r="Q60" s="18"/>
      <c r="R60" s="18"/>
      <c r="S60" s="18"/>
      <c r="T60" s="18"/>
      <c r="U60" s="18"/>
      <c r="V60" s="18"/>
    </row>
    <row r="61" spans="1:22" x14ac:dyDescent="0.2">
      <c r="A61" s="53"/>
      <c r="B61" s="53"/>
      <c r="C61" s="53"/>
      <c r="D61" s="81"/>
      <c r="E61" s="81"/>
      <c r="F61" s="53"/>
      <c r="G61" s="53"/>
      <c r="H61" s="53"/>
      <c r="I61" s="53"/>
      <c r="J61" s="81"/>
      <c r="K61" s="81"/>
      <c r="L61" s="81"/>
      <c r="M61" s="81"/>
      <c r="N61" s="53"/>
      <c r="O61" s="53"/>
      <c r="P61" s="53"/>
      <c r="Q61" s="53"/>
      <c r="R61" s="81"/>
      <c r="S61" s="81"/>
      <c r="T61" s="81"/>
      <c r="U61" s="81"/>
      <c r="V61" s="53"/>
    </row>
    <row r="62" spans="1:22" x14ac:dyDescent="0.2">
      <c r="A62" s="53"/>
      <c r="B62" s="53"/>
      <c r="C62" s="53"/>
      <c r="D62" s="81"/>
      <c r="E62" s="81"/>
      <c r="F62" s="53"/>
      <c r="G62" s="53"/>
      <c r="H62" s="53"/>
      <c r="I62" s="53"/>
      <c r="J62" s="81"/>
      <c r="K62" s="81"/>
      <c r="L62" s="81"/>
      <c r="M62" s="81"/>
      <c r="N62" s="53"/>
      <c r="O62" s="53"/>
      <c r="P62" s="53"/>
      <c r="Q62" s="53"/>
      <c r="R62" s="81"/>
      <c r="S62" s="81"/>
      <c r="T62" s="81"/>
      <c r="U62" s="81"/>
      <c r="V62" s="53"/>
    </row>
    <row r="63" spans="1:22" x14ac:dyDescent="0.2">
      <c r="A63" s="54"/>
      <c r="B63" s="55"/>
      <c r="C63" s="54"/>
      <c r="D63" s="81"/>
      <c r="E63" s="81"/>
      <c r="F63" s="54"/>
      <c r="G63" s="55"/>
      <c r="H63" s="55"/>
      <c r="I63" s="54"/>
      <c r="J63" s="81"/>
      <c r="K63" s="81"/>
      <c r="L63" s="81"/>
      <c r="M63" s="81"/>
      <c r="N63" s="54"/>
      <c r="O63" s="54"/>
      <c r="P63" s="194"/>
      <c r="Q63" s="54"/>
      <c r="R63" s="81"/>
      <c r="S63" s="81"/>
      <c r="T63" s="81"/>
      <c r="U63" s="81"/>
      <c r="V63" s="54"/>
    </row>
    <row r="64" spans="1:22" x14ac:dyDescent="0.2">
      <c r="B64" s="3"/>
      <c r="D64" s="3"/>
      <c r="E64" s="3"/>
      <c r="G64" s="3"/>
      <c r="H64" s="3"/>
      <c r="J64" s="278"/>
      <c r="K64" s="279"/>
      <c r="L64" s="279"/>
      <c r="M64" s="279"/>
    </row>
  </sheetData>
  <mergeCells count="36">
    <mergeCell ref="F8:K8"/>
    <mergeCell ref="F9:K9"/>
    <mergeCell ref="A11:V11"/>
    <mergeCell ref="B20:B21"/>
    <mergeCell ref="G20:H20"/>
    <mergeCell ref="C20:F20"/>
    <mergeCell ref="Q20:Q21"/>
    <mergeCell ref="F14:G14"/>
    <mergeCell ref="J14:M14"/>
    <mergeCell ref="F13:G13"/>
    <mergeCell ref="J13:M13"/>
    <mergeCell ref="O13:S13"/>
    <mergeCell ref="O14:P14"/>
    <mergeCell ref="A14:C14"/>
    <mergeCell ref="A57:B57"/>
    <mergeCell ref="V19:V21"/>
    <mergeCell ref="A15:C15"/>
    <mergeCell ref="A17:C17"/>
    <mergeCell ref="A16:C16"/>
    <mergeCell ref="F15:G15"/>
    <mergeCell ref="A19:M19"/>
    <mergeCell ref="A20:A21"/>
    <mergeCell ref="F16:G16"/>
    <mergeCell ref="J15:M15"/>
    <mergeCell ref="J16:M16"/>
    <mergeCell ref="O16:P16"/>
    <mergeCell ref="O15:P15"/>
    <mergeCell ref="J64:M64"/>
    <mergeCell ref="T20:T21"/>
    <mergeCell ref="N20:O20"/>
    <mergeCell ref="S20:S21"/>
    <mergeCell ref="U19:U21"/>
    <mergeCell ref="R20:R21"/>
    <mergeCell ref="Q19:T19"/>
    <mergeCell ref="P20:P21"/>
    <mergeCell ref="I20:M20"/>
  </mergeCells>
  <pageMargins left="0.511811024" right="0.511811024" top="0.78740157499999996" bottom="0.78740157499999996" header="0.31496062000000002" footer="0.31496062000000002"/>
  <pageSetup paperSize="9" scale="27" orientation="portrait" horizontalDpi="0" verticalDpi="0" r:id="rId1"/>
  <colBreaks count="1" manualBreakCount="1"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6"/>
  <sheetViews>
    <sheetView topLeftCell="A25" workbookViewId="0">
      <selection activeCell="B18" sqref="B18"/>
    </sheetView>
  </sheetViews>
  <sheetFormatPr defaultRowHeight="12.75" x14ac:dyDescent="0.2"/>
  <cols>
    <col min="1" max="1" width="11.5703125" style="2" customWidth="1"/>
    <col min="2" max="2" width="40.42578125" style="2" customWidth="1"/>
    <col min="3" max="3" width="9.140625" style="2" customWidth="1"/>
    <col min="4" max="4" width="25.85546875" style="2" customWidth="1"/>
    <col min="5" max="5" width="13.7109375" style="2" customWidth="1"/>
    <col min="6" max="6" width="14.140625" style="2" customWidth="1"/>
    <col min="7" max="7" width="13.7109375" style="2" customWidth="1"/>
    <col min="8" max="8" width="30.7109375" style="2" customWidth="1"/>
    <col min="9" max="9" width="5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0.7109375" style="2" customWidth="1"/>
    <col min="22" max="257" width="9.140625" style="3" customWidth="1"/>
  </cols>
  <sheetData>
    <row r="1" spans="1:21" s="9" customFormat="1" ht="18" x14ac:dyDescent="0.2">
      <c r="A1" s="332" t="s">
        <v>105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2" spans="1:21" s="9" customFormat="1" ht="18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4" spans="1:21" s="7" customFormat="1" ht="12.75" customHeight="1" x14ac:dyDescent="0.2">
      <c r="A4" s="19" t="s">
        <v>91</v>
      </c>
      <c r="B4" s="38"/>
      <c r="C4" s="8"/>
      <c r="D4" s="6"/>
      <c r="E4" s="6"/>
      <c r="F4" s="6"/>
      <c r="G4" s="6"/>
      <c r="H4" s="6"/>
      <c r="I4" s="313" t="s">
        <v>103</v>
      </c>
      <c r="J4" s="313"/>
      <c r="K4" s="8"/>
      <c r="L4" s="8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12.75" customHeight="1" x14ac:dyDescent="0.2">
      <c r="A5" s="313" t="s">
        <v>92</v>
      </c>
      <c r="B5" s="313"/>
      <c r="C5" s="313"/>
      <c r="D5" s="6"/>
      <c r="E5" s="6"/>
      <c r="F5" s="6"/>
      <c r="G5" s="6"/>
      <c r="H5" s="6"/>
      <c r="I5" s="313" t="s">
        <v>90</v>
      </c>
      <c r="J5" s="313"/>
      <c r="K5" s="313"/>
      <c r="L5" s="313" t="s">
        <v>104</v>
      </c>
      <c r="M5" s="313"/>
      <c r="N5" s="8"/>
      <c r="O5" s="8"/>
      <c r="P5" s="6"/>
      <c r="Q5" s="6"/>
      <c r="R5" s="6"/>
      <c r="S5" s="6"/>
      <c r="T5" s="6"/>
      <c r="U5" s="6"/>
    </row>
    <row r="6" spans="1:21" s="7" customFormat="1" ht="12.75" customHeight="1" x14ac:dyDescent="0.2">
      <c r="A6" s="39"/>
      <c r="B6" s="39"/>
      <c r="C6" s="39"/>
      <c r="D6" s="6"/>
      <c r="E6" s="6"/>
      <c r="F6" s="6"/>
      <c r="G6" s="6"/>
      <c r="H6" s="6"/>
      <c r="I6" s="39"/>
      <c r="J6" s="39"/>
      <c r="K6" s="39"/>
      <c r="L6" s="39"/>
      <c r="M6" s="39"/>
      <c r="N6" s="8"/>
      <c r="O6" s="8"/>
      <c r="P6" s="6"/>
      <c r="Q6" s="6"/>
      <c r="R6" s="6"/>
      <c r="S6" s="6"/>
      <c r="T6" s="6"/>
      <c r="U6" s="6"/>
    </row>
    <row r="7" spans="1:21" s="5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" customFormat="1" ht="11.25" customHeight="1" x14ac:dyDescent="0.2">
      <c r="A8" s="320" t="s">
        <v>17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2"/>
      <c r="M8" s="322"/>
      <c r="N8" s="31"/>
      <c r="O8" s="31"/>
      <c r="P8" s="320" t="s">
        <v>18</v>
      </c>
      <c r="Q8" s="329"/>
      <c r="R8" s="330"/>
      <c r="S8" s="331"/>
      <c r="T8" s="317" t="s">
        <v>10</v>
      </c>
      <c r="U8" s="326" t="s">
        <v>11</v>
      </c>
    </row>
    <row r="9" spans="1:21" s="1" customFormat="1" ht="11.25" customHeight="1" x14ac:dyDescent="0.2">
      <c r="A9" s="323" t="s">
        <v>3</v>
      </c>
      <c r="B9" s="323" t="s">
        <v>72</v>
      </c>
      <c r="C9" s="317" t="s">
        <v>1</v>
      </c>
      <c r="D9" s="318"/>
      <c r="E9" s="319"/>
      <c r="F9" s="326"/>
      <c r="G9" s="317" t="s">
        <v>75</v>
      </c>
      <c r="H9" s="326"/>
      <c r="I9" s="317" t="s">
        <v>5</v>
      </c>
      <c r="J9" s="318"/>
      <c r="K9" s="318"/>
      <c r="L9" s="319"/>
      <c r="M9" s="319"/>
      <c r="N9" s="317" t="s">
        <v>60</v>
      </c>
      <c r="O9" s="326"/>
      <c r="P9" s="317" t="s">
        <v>8</v>
      </c>
      <c r="Q9" s="318" t="s">
        <v>9</v>
      </c>
      <c r="R9" s="319" t="s">
        <v>65</v>
      </c>
      <c r="S9" s="326" t="s">
        <v>32</v>
      </c>
      <c r="T9" s="333"/>
      <c r="U9" s="327"/>
    </row>
    <row r="10" spans="1:21" s="1" customFormat="1" ht="44.25" customHeight="1" x14ac:dyDescent="0.2">
      <c r="A10" s="324"/>
      <c r="B10" s="324"/>
      <c r="C10" s="16" t="s">
        <v>2</v>
      </c>
      <c r="D10" s="12" t="s">
        <v>4</v>
      </c>
      <c r="E10" s="17" t="s">
        <v>59</v>
      </c>
      <c r="F10" s="17" t="s">
        <v>58</v>
      </c>
      <c r="G10" s="16" t="s">
        <v>74</v>
      </c>
      <c r="H10" s="17" t="s">
        <v>0</v>
      </c>
      <c r="I10" s="16" t="s">
        <v>2</v>
      </c>
      <c r="J10" s="12" t="s">
        <v>6</v>
      </c>
      <c r="K10" s="12" t="s">
        <v>61</v>
      </c>
      <c r="L10" s="33" t="s">
        <v>7</v>
      </c>
      <c r="M10" s="33" t="s">
        <v>62</v>
      </c>
      <c r="N10" s="16" t="s">
        <v>63</v>
      </c>
      <c r="O10" s="17" t="s">
        <v>64</v>
      </c>
      <c r="P10" s="333"/>
      <c r="Q10" s="328"/>
      <c r="R10" s="334"/>
      <c r="S10" s="327"/>
      <c r="T10" s="333"/>
      <c r="U10" s="327"/>
    </row>
    <row r="11" spans="1:21" x14ac:dyDescent="0.2">
      <c r="A11" s="10" t="s">
        <v>19</v>
      </c>
      <c r="B11" s="10" t="s">
        <v>20</v>
      </c>
      <c r="C11" s="13" t="s">
        <v>21</v>
      </c>
      <c r="D11" s="15" t="s">
        <v>22</v>
      </c>
      <c r="E11" s="14" t="s">
        <v>23</v>
      </c>
      <c r="F11" s="14" t="s">
        <v>24</v>
      </c>
      <c r="G11" s="13" t="s">
        <v>25</v>
      </c>
      <c r="H11" s="14" t="s">
        <v>12</v>
      </c>
      <c r="I11" s="13" t="s">
        <v>26</v>
      </c>
      <c r="J11" s="15" t="s">
        <v>27</v>
      </c>
      <c r="K11" s="15" t="s">
        <v>28</v>
      </c>
      <c r="L11" s="34" t="s">
        <v>29</v>
      </c>
      <c r="M11" s="34" t="s">
        <v>30</v>
      </c>
      <c r="N11" s="13" t="s">
        <v>31</v>
      </c>
      <c r="O11" s="14" t="s">
        <v>33</v>
      </c>
      <c r="P11" s="13" t="s">
        <v>34</v>
      </c>
      <c r="Q11" s="15" t="s">
        <v>51</v>
      </c>
      <c r="R11" s="34" t="s">
        <v>52</v>
      </c>
      <c r="S11" s="14" t="s">
        <v>53</v>
      </c>
      <c r="T11" s="35" t="s">
        <v>86</v>
      </c>
      <c r="U11" s="14" t="s">
        <v>82</v>
      </c>
    </row>
    <row r="12" spans="1:21" ht="60" customHeight="1" x14ac:dyDescent="0.2">
      <c r="A12" s="78"/>
      <c r="B12" s="76"/>
      <c r="C12" s="77"/>
      <c r="D12" s="50"/>
      <c r="E12" s="64"/>
      <c r="F12" s="64"/>
      <c r="G12" s="50"/>
      <c r="H12" s="68"/>
      <c r="I12" s="77"/>
      <c r="J12" s="70"/>
      <c r="K12" s="70"/>
      <c r="L12" s="71"/>
      <c r="M12" s="50"/>
      <c r="N12" s="46"/>
      <c r="O12" s="47"/>
      <c r="P12" s="48"/>
      <c r="Q12" s="72"/>
      <c r="R12" s="73"/>
      <c r="S12" s="74"/>
      <c r="T12" s="75"/>
      <c r="U12" s="69"/>
    </row>
    <row r="13" spans="1:21" ht="60" customHeight="1" x14ac:dyDescent="0.2">
      <c r="A13" s="79"/>
      <c r="B13" s="41"/>
      <c r="C13" s="42"/>
      <c r="D13" s="43"/>
      <c r="E13" s="64"/>
      <c r="F13" s="64"/>
      <c r="G13" s="42"/>
      <c r="H13" s="67"/>
      <c r="I13" s="42"/>
      <c r="J13" s="43"/>
      <c r="K13" s="43"/>
      <c r="L13" s="44"/>
      <c r="M13" s="50"/>
      <c r="N13" s="50"/>
      <c r="O13" s="51"/>
      <c r="P13" s="48"/>
      <c r="Q13" s="57"/>
      <c r="R13" s="58"/>
      <c r="S13" s="59"/>
      <c r="T13" s="60"/>
      <c r="U13" s="45"/>
    </row>
    <row r="14" spans="1:21" ht="60" customHeight="1" x14ac:dyDescent="0.2">
      <c r="A14" s="79"/>
      <c r="B14" s="49"/>
      <c r="C14" s="50"/>
      <c r="D14" s="50"/>
      <c r="E14" s="64"/>
      <c r="F14" s="64"/>
      <c r="G14" s="50"/>
      <c r="H14" s="68"/>
      <c r="I14" s="50"/>
      <c r="J14" s="52"/>
      <c r="K14" s="52"/>
      <c r="L14" s="66"/>
      <c r="M14" s="50"/>
      <c r="N14" s="50"/>
      <c r="O14" s="51"/>
      <c r="P14" s="48"/>
      <c r="Q14" s="61"/>
      <c r="R14" s="62"/>
      <c r="S14" s="63"/>
      <c r="T14" s="64"/>
      <c r="U14" s="51"/>
    </row>
    <row r="15" spans="1:21" ht="15" customHeight="1" x14ac:dyDescent="0.2">
      <c r="A15" s="314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6"/>
      <c r="P15" s="29" t="s">
        <v>35</v>
      </c>
      <c r="Q15" s="65">
        <f>SUM(Q12:Q14)</f>
        <v>0</v>
      </c>
      <c r="R15" s="65">
        <f>SUM(R12:R14)</f>
        <v>0</v>
      </c>
      <c r="S15" s="65">
        <f>SUM(S12:S14)</f>
        <v>0</v>
      </c>
      <c r="T15" s="65">
        <f>SUM(T12:T14)</f>
        <v>0</v>
      </c>
      <c r="U15" s="30"/>
    </row>
    <row r="17" spans="1:21" s="11" customFormat="1" ht="11.25" x14ac:dyDescent="0.2"/>
    <row r="18" spans="1:21" s="11" customFormat="1" ht="12" x14ac:dyDescent="0.2">
      <c r="A18" s="56" t="s">
        <v>106</v>
      </c>
    </row>
    <row r="19" spans="1:21" s="18" customFormat="1" ht="11.25" x14ac:dyDescent="0.2"/>
    <row r="20" spans="1:21" s="18" customFormat="1" ht="11.25" customHeight="1" x14ac:dyDescent="0.2"/>
    <row r="21" spans="1:21" s="18" customFormat="1" ht="11.25" customHeight="1" x14ac:dyDescent="0.2"/>
    <row r="22" spans="1:21" s="18" customFormat="1" ht="11.25" customHeight="1" x14ac:dyDescent="0.2"/>
    <row r="23" spans="1:21" s="53" customFormat="1" ht="11.25" customHeight="1" x14ac:dyDescent="0.2">
      <c r="D23" s="325" t="s">
        <v>98</v>
      </c>
      <c r="E23" s="325"/>
      <c r="J23" s="325" t="s">
        <v>99</v>
      </c>
      <c r="K23" s="325"/>
      <c r="L23" s="325"/>
      <c r="M23" s="325"/>
      <c r="Q23" s="325" t="s">
        <v>100</v>
      </c>
      <c r="R23" s="325"/>
      <c r="S23" s="325"/>
      <c r="T23" s="325"/>
    </row>
    <row r="24" spans="1:21" s="53" customFormat="1" ht="11.25" customHeight="1" x14ac:dyDescent="0.2">
      <c r="D24" s="312" t="s">
        <v>93</v>
      </c>
      <c r="E24" s="312"/>
      <c r="J24" s="312" t="s">
        <v>101</v>
      </c>
      <c r="K24" s="312"/>
      <c r="L24" s="312"/>
      <c r="M24" s="312"/>
      <c r="Q24" s="312" t="s">
        <v>95</v>
      </c>
      <c r="R24" s="312"/>
      <c r="S24" s="312"/>
      <c r="T24" s="312"/>
    </row>
    <row r="25" spans="1:21" s="55" customFormat="1" ht="11.25" customHeight="1" x14ac:dyDescent="0.2">
      <c r="A25" s="54"/>
      <c r="C25" s="54"/>
      <c r="D25" s="312" t="s">
        <v>94</v>
      </c>
      <c r="E25" s="312"/>
      <c r="F25" s="54"/>
      <c r="I25" s="54"/>
      <c r="J25" s="312" t="s">
        <v>97</v>
      </c>
      <c r="K25" s="312"/>
      <c r="L25" s="312"/>
      <c r="M25" s="312"/>
      <c r="N25" s="54"/>
      <c r="O25" s="54"/>
      <c r="P25" s="54"/>
      <c r="Q25" s="312" t="s">
        <v>96</v>
      </c>
      <c r="R25" s="312"/>
      <c r="S25" s="312"/>
      <c r="T25" s="312"/>
      <c r="U25" s="54"/>
    </row>
    <row r="26" spans="1:21" x14ac:dyDescent="0.2">
      <c r="B26" s="3"/>
      <c r="D26" s="3"/>
      <c r="E26" s="3"/>
      <c r="G26" s="3"/>
      <c r="H26" s="3"/>
    </row>
  </sheetData>
  <mergeCells count="29">
    <mergeCell ref="Q25:T25"/>
    <mergeCell ref="J23:M23"/>
    <mergeCell ref="J25:M25"/>
    <mergeCell ref="S9:S10"/>
    <mergeCell ref="N9:O9"/>
    <mergeCell ref="R9:R10"/>
    <mergeCell ref="T8:T10"/>
    <mergeCell ref="Q23:T23"/>
    <mergeCell ref="Q24:T24"/>
    <mergeCell ref="U8:U10"/>
    <mergeCell ref="Q9:Q10"/>
    <mergeCell ref="P8:S8"/>
    <mergeCell ref="A1:U1"/>
    <mergeCell ref="B9:B10"/>
    <mergeCell ref="G9:H9"/>
    <mergeCell ref="C9:F9"/>
    <mergeCell ref="P9:P10"/>
    <mergeCell ref="A5:C5"/>
    <mergeCell ref="I4:J4"/>
    <mergeCell ref="D25:E25"/>
    <mergeCell ref="L5:M5"/>
    <mergeCell ref="A15:O15"/>
    <mergeCell ref="I9:M9"/>
    <mergeCell ref="I5:K5"/>
    <mergeCell ref="A8:M8"/>
    <mergeCell ref="A9:A10"/>
    <mergeCell ref="J24:M24"/>
    <mergeCell ref="D23:E23"/>
    <mergeCell ref="D24:E2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6" workbookViewId="0">
      <selection activeCell="J11" sqref="J11"/>
    </sheetView>
  </sheetViews>
  <sheetFormatPr defaultRowHeight="12.75" x14ac:dyDescent="0.2"/>
  <cols>
    <col min="1" max="1" width="5.42578125" style="20" customWidth="1"/>
    <col min="2" max="2" width="80.28515625" customWidth="1"/>
  </cols>
  <sheetData>
    <row r="1" spans="1:9" x14ac:dyDescent="0.2">
      <c r="A1" s="21" t="s">
        <v>54</v>
      </c>
      <c r="D1" s="37"/>
      <c r="E1" s="37"/>
      <c r="F1" s="37"/>
      <c r="G1" s="37"/>
      <c r="H1" s="37"/>
      <c r="I1" s="37"/>
    </row>
    <row r="2" spans="1:9" x14ac:dyDescent="0.2">
      <c r="D2" s="37"/>
      <c r="E2" s="37"/>
      <c r="F2" s="37"/>
      <c r="G2" s="37"/>
      <c r="H2" s="37"/>
      <c r="I2" s="37"/>
    </row>
    <row r="3" spans="1:9" x14ac:dyDescent="0.2">
      <c r="A3" s="22" t="s">
        <v>36</v>
      </c>
      <c r="B3" s="23" t="s">
        <v>37</v>
      </c>
      <c r="D3" s="37"/>
      <c r="E3" s="37"/>
      <c r="F3" s="37"/>
      <c r="G3" s="37"/>
      <c r="H3" s="37"/>
      <c r="I3" s="37"/>
    </row>
    <row r="4" spans="1:9" x14ac:dyDescent="0.2">
      <c r="A4" s="24" t="s">
        <v>13</v>
      </c>
      <c r="B4" s="25" t="s">
        <v>38</v>
      </c>
      <c r="D4" s="37"/>
      <c r="E4" s="37"/>
      <c r="F4" s="37"/>
      <c r="G4" s="37"/>
      <c r="H4" s="37"/>
      <c r="I4" s="37"/>
    </row>
    <row r="5" spans="1:9" x14ac:dyDescent="0.2">
      <c r="A5" s="24" t="s">
        <v>15</v>
      </c>
      <c r="B5" s="25" t="s">
        <v>39</v>
      </c>
    </row>
    <row r="6" spans="1:9" x14ac:dyDescent="0.2">
      <c r="A6" s="24" t="s">
        <v>14</v>
      </c>
      <c r="B6" s="25" t="s">
        <v>40</v>
      </c>
    </row>
    <row r="7" spans="1:9" x14ac:dyDescent="0.2">
      <c r="A7" s="24" t="s">
        <v>16</v>
      </c>
      <c r="B7" s="25" t="s">
        <v>41</v>
      </c>
    </row>
    <row r="8" spans="1:9" ht="76.5" x14ac:dyDescent="0.2">
      <c r="A8" s="24" t="s">
        <v>19</v>
      </c>
      <c r="B8" s="26" t="s">
        <v>42</v>
      </c>
    </row>
    <row r="9" spans="1:9" ht="51" x14ac:dyDescent="0.2">
      <c r="A9" s="24" t="s">
        <v>20</v>
      </c>
      <c r="B9" s="32" t="s">
        <v>73</v>
      </c>
    </row>
    <row r="10" spans="1:9" x14ac:dyDescent="0.2">
      <c r="A10" s="24" t="s">
        <v>21</v>
      </c>
      <c r="B10" s="25" t="s">
        <v>45</v>
      </c>
    </row>
    <row r="11" spans="1:9" ht="25.5" x14ac:dyDescent="0.2">
      <c r="A11" s="24" t="s">
        <v>22</v>
      </c>
      <c r="B11" s="25" t="s">
        <v>46</v>
      </c>
    </row>
    <row r="12" spans="1:9" x14ac:dyDescent="0.2">
      <c r="A12" s="24" t="s">
        <v>23</v>
      </c>
      <c r="B12" s="25" t="s">
        <v>47</v>
      </c>
    </row>
    <row r="13" spans="1:9" x14ac:dyDescent="0.2">
      <c r="A13" s="36" t="s">
        <v>24</v>
      </c>
      <c r="B13" s="32" t="s">
        <v>66</v>
      </c>
    </row>
    <row r="14" spans="1:9" x14ac:dyDescent="0.2">
      <c r="A14" s="24" t="s">
        <v>25</v>
      </c>
      <c r="B14" s="25" t="s">
        <v>43</v>
      </c>
    </row>
    <row r="15" spans="1:9" x14ac:dyDescent="0.2">
      <c r="A15" s="24" t="s">
        <v>12</v>
      </c>
      <c r="B15" s="25" t="s">
        <v>44</v>
      </c>
    </row>
    <row r="16" spans="1:9" ht="25.5" x14ac:dyDescent="0.2">
      <c r="A16" s="24" t="s">
        <v>26</v>
      </c>
      <c r="B16" s="25" t="s">
        <v>48</v>
      </c>
    </row>
    <row r="17" spans="1:2" x14ac:dyDescent="0.2">
      <c r="A17" s="24" t="s">
        <v>27</v>
      </c>
      <c r="B17" s="25" t="s">
        <v>55</v>
      </c>
    </row>
    <row r="18" spans="1:2" ht="25.5" x14ac:dyDescent="0.2">
      <c r="A18" s="36" t="s">
        <v>28</v>
      </c>
      <c r="B18" s="32" t="s">
        <v>79</v>
      </c>
    </row>
    <row r="19" spans="1:2" x14ac:dyDescent="0.2">
      <c r="A19" s="36" t="s">
        <v>29</v>
      </c>
      <c r="B19" s="32" t="s">
        <v>80</v>
      </c>
    </row>
    <row r="20" spans="1:2" ht="25.5" x14ac:dyDescent="0.2">
      <c r="A20" s="36" t="s">
        <v>30</v>
      </c>
      <c r="B20" s="32" t="s">
        <v>67</v>
      </c>
    </row>
    <row r="21" spans="1:2" x14ac:dyDescent="0.2">
      <c r="A21" s="36" t="s">
        <v>31</v>
      </c>
      <c r="B21" s="32" t="s">
        <v>68</v>
      </c>
    </row>
    <row r="22" spans="1:2" x14ac:dyDescent="0.2">
      <c r="A22" s="36" t="s">
        <v>33</v>
      </c>
      <c r="B22" s="32" t="s">
        <v>69</v>
      </c>
    </row>
    <row r="23" spans="1:2" ht="25.5" x14ac:dyDescent="0.2">
      <c r="A23" s="24" t="s">
        <v>34</v>
      </c>
      <c r="B23" s="25" t="s">
        <v>49</v>
      </c>
    </row>
    <row r="24" spans="1:2" ht="25.5" x14ac:dyDescent="0.2">
      <c r="A24" s="24" t="s">
        <v>51</v>
      </c>
      <c r="B24" s="32" t="s">
        <v>71</v>
      </c>
    </row>
    <row r="25" spans="1:2" ht="25.5" x14ac:dyDescent="0.2">
      <c r="A25" s="36" t="s">
        <v>52</v>
      </c>
      <c r="B25" s="32" t="s">
        <v>70</v>
      </c>
    </row>
    <row r="26" spans="1:2" ht="25.5" x14ac:dyDescent="0.2">
      <c r="A26" s="24" t="s">
        <v>53</v>
      </c>
      <c r="B26" s="32" t="s">
        <v>56</v>
      </c>
    </row>
    <row r="27" spans="1:2" ht="25.5" x14ac:dyDescent="0.2">
      <c r="A27" s="24" t="s">
        <v>81</v>
      </c>
      <c r="B27" s="32" t="s">
        <v>57</v>
      </c>
    </row>
    <row r="28" spans="1:2" ht="76.5" x14ac:dyDescent="0.2">
      <c r="A28" s="24" t="s">
        <v>82</v>
      </c>
      <c r="B28" s="25" t="s">
        <v>50</v>
      </c>
    </row>
    <row r="29" spans="1:2" ht="25.5" x14ac:dyDescent="0.2">
      <c r="A29" s="24" t="s">
        <v>83</v>
      </c>
      <c r="B29" s="25" t="s">
        <v>76</v>
      </c>
    </row>
    <row r="30" spans="1:2" ht="25.5" x14ac:dyDescent="0.2">
      <c r="A30" s="24" t="s">
        <v>84</v>
      </c>
      <c r="B30" s="32" t="s">
        <v>78</v>
      </c>
    </row>
    <row r="31" spans="1:2" ht="25.5" x14ac:dyDescent="0.2">
      <c r="A31" s="27" t="s">
        <v>85</v>
      </c>
      <c r="B31" s="28" t="s">
        <v>77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Fevereiro á 15-Jan a 15- abril </vt:lpstr>
      <vt:lpstr>JANEIRO</vt:lpstr>
      <vt:lpstr>Planiha</vt:lpstr>
      <vt:lpstr>LEGENDA</vt:lpstr>
      <vt:lpstr>JANEIRO!Area_de_impressao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PMG</cp:lastModifiedBy>
  <cp:lastPrinted>2019-04-12T16:57:34Z</cp:lastPrinted>
  <dcterms:created xsi:type="dcterms:W3CDTF">2017-09-29T12:06:59Z</dcterms:created>
  <dcterms:modified xsi:type="dcterms:W3CDTF">2020-03-04T14:18:42Z</dcterms:modified>
</cp:coreProperties>
</file>